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codeName="Ten_skoroszyt" defaultThemeVersion="124226"/>
  <xr:revisionPtr revIDLastSave="0" documentId="13_ncr:1_{4C59171B-237F-4A65-A60D-2F056C98199D}" xr6:coauthVersionLast="47" xr6:coauthVersionMax="47" xr10:uidLastSave="{00000000-0000-0000-0000-000000000000}"/>
  <bookViews>
    <workbookView xWindow="4530" yWindow="4530" windowWidth="28800" windowHeight="15435" xr2:uid="{00000000-000D-0000-FFFF-FFFF00000000}"/>
  </bookViews>
  <sheets>
    <sheet name="Zasuwy zad.1" sheetId="2" r:id="rId1"/>
    <sheet name="Zasuwy wymienne zad.2" sheetId="3" r:id="rId2"/>
    <sheet name="Łączniki zad.3" sheetId="4" r:id="rId3"/>
    <sheet name="Przyłącza domowe zad.4" sheetId="5" r:id="rId4"/>
    <sheet name="Hydranty zad.5" sheetId="6" r:id="rId5"/>
    <sheet name="Arkusz1" sheetId="1" r:id="rId6"/>
  </sheets>
  <definedNames>
    <definedName name="_xlnm.Print_Titles" localSheetId="0">'Zasuwy zad.1'!$5:$5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3" l="1"/>
  <c r="G19" i="3"/>
  <c r="I18" i="3"/>
  <c r="G18" i="3"/>
  <c r="I17" i="3"/>
  <c r="G17" i="3"/>
  <c r="I16" i="3"/>
  <c r="G16" i="3"/>
  <c r="I9" i="3"/>
  <c r="G9" i="3"/>
  <c r="I8" i="3"/>
  <c r="G8" i="3"/>
  <c r="I7" i="3"/>
  <c r="G7" i="3"/>
  <c r="I6" i="3"/>
  <c r="G6" i="3"/>
  <c r="I20" i="3" l="1"/>
  <c r="G20" i="3"/>
</calcChain>
</file>

<file path=xl/sharedStrings.xml><?xml version="1.0" encoding="utf-8"?>
<sst xmlns="http://schemas.openxmlformats.org/spreadsheetml/2006/main" count="306" uniqueCount="254">
  <si>
    <t>cena jednostkowa</t>
  </si>
  <si>
    <t>wartość netto</t>
  </si>
  <si>
    <t>ilość</t>
  </si>
  <si>
    <t xml:space="preserve"> Zasuwy klinowe, kołnierzowe krótkie typ F - 4 </t>
  </si>
  <si>
    <t>DN 50 mm kołnierz, z klinem miękkim</t>
  </si>
  <si>
    <t>DN 80 mm kołnierz, z klinem miękkim</t>
  </si>
  <si>
    <t>DN 100 mm kołnierz, z klinem miękkim</t>
  </si>
  <si>
    <t>DN 125 mm kołnierz, z klinem miękkim</t>
  </si>
  <si>
    <t>DN 150 mm kołnierz, z klinem miękkim</t>
  </si>
  <si>
    <t>DN 200 mm kołnierz, z klinem miękkim</t>
  </si>
  <si>
    <t>DN 250 mm kołnierz, z klinem miękkim</t>
  </si>
  <si>
    <t>DN 300 mm kołnierz, z klinem miękkim</t>
  </si>
  <si>
    <t>DN 350 mm kołnierz, z klinem miękkim</t>
  </si>
  <si>
    <t xml:space="preserve">DN 80 mm </t>
  </si>
  <si>
    <t xml:space="preserve">DN 100 mm </t>
  </si>
  <si>
    <t xml:space="preserve">DN 150 mm </t>
  </si>
  <si>
    <t xml:space="preserve">Obudowy do zasuw klinowych, kołnierzowych </t>
  </si>
  <si>
    <t>DN 50 mm teleskopowe Rd = 1,30 - 1,80 m</t>
  </si>
  <si>
    <t>DN 50 mm sztywna Rd = 1,00 m</t>
  </si>
  <si>
    <t>DN 80 mm teleskopowe Rd = 1,30 - 1,80 m</t>
  </si>
  <si>
    <t>DN 80 mm  sztywna Rd = 1,00 m</t>
  </si>
  <si>
    <t>DN 100 mm teleskopowe Rd = 1,30 - 1,80 m</t>
  </si>
  <si>
    <t>DN 100 mm  sztywna Rd = 1,00 m</t>
  </si>
  <si>
    <t>DN 150 mm teleskopowe Rd = 1,30 - 1,80m</t>
  </si>
  <si>
    <t>DN 150 mm sztywna Rd = 1,00 m</t>
  </si>
  <si>
    <t>DN 200 mm teleskopowe Rd = 1,35 - 1,80 m</t>
  </si>
  <si>
    <t>DN 250 mm teleskopowe Rd = 1,40 - 1,80 m</t>
  </si>
  <si>
    <t>DN 300 mm teleskopowe Rd = 1,50 - 1,80 m</t>
  </si>
  <si>
    <t>DN 350 mm teleskopowe Rd = 1,50 - 1,80 m</t>
  </si>
  <si>
    <t>DN 400 mm teleskopowe Rd = 1,90 - 2,20 m</t>
  </si>
  <si>
    <t>DN 500 mm teleskopowe Rd = 1,90 - 2,20 m</t>
  </si>
  <si>
    <t>WARTOŚĆ OGÓŁEM</t>
  </si>
  <si>
    <t>Zasuwy wymienne z ruchomymi kołnierzami długie - typ F - 5</t>
  </si>
  <si>
    <t>DN 80 mm</t>
  </si>
  <si>
    <t>DN 100 mm</t>
  </si>
  <si>
    <t>DN 150 mm</t>
  </si>
  <si>
    <t>DN 200 mm</t>
  </si>
  <si>
    <t>Obudowy do zasuw wymiennych</t>
  </si>
  <si>
    <t>DN 100 mm teleskopowe Rd = 1,30- 1,80 m</t>
  </si>
  <si>
    <t>DN 150 mm teleskopowe Rd = 1,30 - 1,80 m</t>
  </si>
  <si>
    <t>DN 200 mm teleskopowe Rd = 1,30 - 1,80 m</t>
  </si>
  <si>
    <t>Kolano stopowe kielichowe Dz 90 mm</t>
  </si>
  <si>
    <t>Kołnierz do rur PVC DN 80/75 mm</t>
  </si>
  <si>
    <t>Kołnierz do rur PVC DN 150/140 mm</t>
  </si>
  <si>
    <t>Kołnierz do rur PVC DN 100/110 mm</t>
  </si>
  <si>
    <t>Kołnierz do rur PVC DN 100/90 mm</t>
  </si>
  <si>
    <t>Kołnierz do rur PE DN 150/180 mm</t>
  </si>
  <si>
    <t>Kołnierz do rur PE DN 150/160 mm</t>
  </si>
  <si>
    <t>Kołnierz do rur PE DN 150/140 mm</t>
  </si>
  <si>
    <t>Kołnierz do rur PE DN 125/110 mm</t>
  </si>
  <si>
    <t>Kołnierz do rur PE DN 100/110 mm</t>
  </si>
  <si>
    <t>Kołnierz do rur PE DN 100/90 mm</t>
  </si>
  <si>
    <t>Kołnierz do rur PE DN 80/90 mm</t>
  </si>
  <si>
    <t>Kołnierz do rur PE DN 80/75 mm</t>
  </si>
  <si>
    <t>Kołnierz do rur PE DN 65/63 mm</t>
  </si>
  <si>
    <t>Kołnierz do rur PE DN 50/63 mm</t>
  </si>
  <si>
    <t>Łuk 30º kielichowy Dz 110 mm</t>
  </si>
  <si>
    <t>Łuk 30º kielichowy Dz 90 mm</t>
  </si>
  <si>
    <t>Łuk 45º kielichowy Dz 110 mm</t>
  </si>
  <si>
    <t>Łuk 45º kielichowy Dz 90 mm</t>
  </si>
  <si>
    <t>Łuk 90º kielichowe Dz 200 mm</t>
  </si>
  <si>
    <t>Łuk 90º kielichowe Dz 160 mm</t>
  </si>
  <si>
    <t>Łuk 90º kielichowe Dz 110 mm</t>
  </si>
  <si>
    <t>Łuk 90º kielichowe Dz 90 mm</t>
  </si>
  <si>
    <t>Kształtki kielichowe do rur PE i PVC z żeliwa sferoidalnego, epoksydowane, zabezp. przed przesunięciem</t>
  </si>
  <si>
    <t>Pierścień klinowy o zmiennym kącie 0-8 st. DN 80</t>
  </si>
  <si>
    <t>Kolano Q kołnierzowe DN 200 mm</t>
  </si>
  <si>
    <t>Kolano Q kołnierzowe DN 150 mm</t>
  </si>
  <si>
    <t>Kolano Q kołnierzowe DN 100 mm</t>
  </si>
  <si>
    <t>Kolano Q kołnierzowe DN 80 mm</t>
  </si>
  <si>
    <t>Króciec żeliwny FF z luźnymi kołnierzami DN 100mm L=200 mm</t>
  </si>
  <si>
    <t>Króciec żeliwny FF z luźnymi kołnierzami DN 80mm L=200 mm</t>
  </si>
  <si>
    <t>Króciec żeliwny FF DN 150 mm l=300</t>
  </si>
  <si>
    <t>Króciec żeliwny FF DN100 mm l=300</t>
  </si>
  <si>
    <t>Króciec żeliwny FF DN 80 mm l=300</t>
  </si>
  <si>
    <t>Trójnik z luźnymi kołnierzami DN 100/100 mm</t>
  </si>
  <si>
    <t>Trójnik z luźnymi kołnierzami DN 80/80 mm</t>
  </si>
  <si>
    <t>Trójnik kołnierzowy DN 150/150 mm</t>
  </si>
  <si>
    <t>Trójnik kołnierzowy DN 150/100 mm</t>
  </si>
  <si>
    <t>Trójnik kołnierzowy DN 150/80 mm</t>
  </si>
  <si>
    <t>Trójnik kołnierzowy DN 100/100 mm</t>
  </si>
  <si>
    <t>Trójnik kołnierzowy DN 100/80 mm</t>
  </si>
  <si>
    <t>Trójnik kołnierzowy DN 100/50 mm</t>
  </si>
  <si>
    <t>Trójnik kołnierzowy DN 80/80 mm</t>
  </si>
  <si>
    <t>Trójnik kołnierzowy DN 80/50 mm</t>
  </si>
  <si>
    <t>Redukcja kołnierzowa FFR DN 300/150 mm</t>
  </si>
  <si>
    <t>Redukcja kołnierzowa FFR DN 200/150 mm</t>
  </si>
  <si>
    <t>Redukcja kołnierzowa FFR DN 200/100 mm</t>
  </si>
  <si>
    <t>Redukcja kołnierzowa FFR DN 200/80 mm</t>
  </si>
  <si>
    <t>Redukcja kołnierzowa FFR DN 150/100 mm</t>
  </si>
  <si>
    <t xml:space="preserve">Redukcja kołnierzowa FFR DN 150/80 mm </t>
  </si>
  <si>
    <t>Redukcja kołnierzowa FFR DN 100/80 mm</t>
  </si>
  <si>
    <t>Redukcja kołnierzowa FFR DN 100/50 mm</t>
  </si>
  <si>
    <t>Redukcja kołnierzowa FFR DN 80/50 mm</t>
  </si>
  <si>
    <t>Kształtki kołnierzowe z żeliwa sferoidalnego, epoksydowane</t>
  </si>
  <si>
    <t>Kołnierz rura  DN 100 mm</t>
  </si>
  <si>
    <t>Kołnierz rura  DN 80 mm</t>
  </si>
  <si>
    <t>Połączenia kołnierzowe na rurę azbestocementową</t>
  </si>
  <si>
    <t>Kołnierz rura stalowa DN 100 mm</t>
  </si>
  <si>
    <t>Połączenia kołnierzowe na rurę stalową, zabezpieczone przed przesunięciem</t>
  </si>
  <si>
    <t>Kołnierz rura żeliwna  DN 150 mm</t>
  </si>
  <si>
    <t>Kołnierz rura żeliwna  DN 125 mm</t>
  </si>
  <si>
    <t>Kołnierz rura żeliwna  DN 100 mm</t>
  </si>
  <si>
    <t>Kołnierz rura żeliwna  DN 80 mm</t>
  </si>
  <si>
    <t>Połączenia kołnierzowe na rurę żeliwną, zabezpieczone przed przesunięciem</t>
  </si>
  <si>
    <t>DN 400 zakres 398-442 mm</t>
  </si>
  <si>
    <t>DN 300 zakres 313-356 mm</t>
  </si>
  <si>
    <t>DN 250 zakres 265-310 mm</t>
  </si>
  <si>
    <t>DN 200 zakres 198-230 mm</t>
  </si>
  <si>
    <t>DN 150 zakres 155-192 mm</t>
  </si>
  <si>
    <t>DN 125 zakres 131-160 mm</t>
  </si>
  <si>
    <t>DN 100 zakres 104-132 mm</t>
  </si>
  <si>
    <t>DN 80 zakres 85-105 mm</t>
  </si>
  <si>
    <t>DN 65 zakres 71-88 mm</t>
  </si>
  <si>
    <t>DN 50 zakres 56-71 mm</t>
  </si>
  <si>
    <t>Łącznik rurowo-kołnierzowy z zabezpieczeniem przed przesunięciem (r-k)</t>
  </si>
  <si>
    <t>DN 150/100 zakres 155-192/104-132 mm</t>
  </si>
  <si>
    <t>DN 80/65 zakres 85-105/71-88 mm</t>
  </si>
  <si>
    <t>DN 225 zakres 230-260 mm</t>
  </si>
  <si>
    <t>Łącznik rurowo-rurowy z zabezpieczeniem przed przesunięciem (r-r)</t>
  </si>
  <si>
    <t>Armatura do przyłączy domowych</t>
  </si>
  <si>
    <t>Zasuwa z końcówkami zaciskowymi na rurę PE Dz25mm</t>
  </si>
  <si>
    <t>Zasuwa z końcówkami zaciskowymi na rurę PE Dz32mm</t>
  </si>
  <si>
    <t>Zasuwa z końcówkami zaciskowymi na rurę PE Dz40mm</t>
  </si>
  <si>
    <t>Zasuwa z końcówkami zaciskowymi na rurę PE Dz50mm</t>
  </si>
  <si>
    <t>Zasuwa z końcówkami zaciskowymi na rurę PE Dz63mm</t>
  </si>
  <si>
    <t>Trzpień sztywny do zasuw Rd.0,75m DN 3/4”-2”</t>
  </si>
  <si>
    <t>Trzpień sztywny do zasuw Rd.1,00m DN 3/4”-2”</t>
  </si>
  <si>
    <t>Trzpień sztywny do zasuw Rd.1,25m DN 3/4”-2”</t>
  </si>
  <si>
    <t>Trzpień sztywny do zasuw Rd.1,50m DN 3/4”-2”</t>
  </si>
  <si>
    <t>Trzpień teleskopowy do zasuw Rd.0,8-1,2m DN 3/4”-2”</t>
  </si>
  <si>
    <t>Trzpień teleskopowy do zasuw Rd.1,3-1,8m DN 3/4”-2”</t>
  </si>
  <si>
    <t>Zasuwa gwintowana żel. gw/gw DN 32 mm</t>
  </si>
  <si>
    <t>Zasuwa gwintowana żel. gw/gw DN 40 mm</t>
  </si>
  <si>
    <t>Zasuwa gwintowana żel. gw/gw DN 50 mm</t>
  </si>
  <si>
    <t>Zasuwa gwintowana żel. gw/gz DN 32 mm</t>
  </si>
  <si>
    <t>Zasuwa gwintowana żel. gw/gz DN 40 mm</t>
  </si>
  <si>
    <t>Zasuwa gwintowana żel. gw/gz DN 50 mm</t>
  </si>
  <si>
    <t>Trzpień teleskopowy Rd.1,3-1,8m DN 32 mm</t>
  </si>
  <si>
    <t>Trzpień teleskopowy Rd.1,3-1,8m DN 40 mm</t>
  </si>
  <si>
    <t>Trzpień teleskopowy Rd.1,3-1,8m DN 50 mm</t>
  </si>
  <si>
    <t>Zasuwy do nawiercania, z klinem miękkim,gwint zew. na odejściu 1 1/2” ; gwint zew. na wejściu w opaskę 2”</t>
  </si>
  <si>
    <t>Złączki do zasuw DN 25 mm na wąż PE</t>
  </si>
  <si>
    <t>Złączki do zasuw DN 32 mm na wąż PE</t>
  </si>
  <si>
    <t>Złączki do zasuw DN 40 mm na wąż PE</t>
  </si>
  <si>
    <t>Złączki do zasuw DN 50 mm na wąż PE</t>
  </si>
  <si>
    <t>Złączki do zasuw DN 63 mm na wąż PE</t>
  </si>
  <si>
    <t>Nasadka odcinająca DN 2"</t>
  </si>
  <si>
    <t>Skrzynki do zasuw (korpus i pokrywa żeliwny)</t>
  </si>
  <si>
    <t>Opaska do nawiercania do rur PE i PVC z odejściem kołnierzowym</t>
  </si>
  <si>
    <t>Średnica rury Dz 140 mm kołnierz DN 80 mm</t>
  </si>
  <si>
    <t>Średnica rury Dz 160 mm kołnierz DN 80 mm</t>
  </si>
  <si>
    <t>Średnica rury Dz 180 mm kołnierz DN 80 mm</t>
  </si>
  <si>
    <t>Średnica rury Dz 200 mm kołnierz DN 80 mm</t>
  </si>
  <si>
    <t>Średnica rury Dz 200 mm kołnierz DN 100 mm</t>
  </si>
  <si>
    <t>Średnica rury Dz 225 mm kołnierz DN 80 mm</t>
  </si>
  <si>
    <t>Średnica rury Dz 225 mm kołnierz DN 100 mm</t>
  </si>
  <si>
    <t>Średnica rury Dz 250 mm kołnierz DN 80 mm</t>
  </si>
  <si>
    <t>Średnica rury Dz 315 mm kołnierz DN 80 mm</t>
  </si>
  <si>
    <t>Opaska do nawiercania do rur stalowych, żeliwnych z odejściem kołnierzowym</t>
  </si>
  <si>
    <t>Średnica rury Dz 150 mm kołnierz DN 80 mm</t>
  </si>
  <si>
    <t>Średnica rury Dz 250 mm kołnierz DN 100 mm</t>
  </si>
  <si>
    <t>Średnica rury Dz 300 mm kołnierz DN 80 mm</t>
  </si>
  <si>
    <t>Średnica rury Dz 300 mm kołnierz DN 100 mm</t>
  </si>
  <si>
    <t>Średnica rury Dz 350 mm kołnierz DN 80 mm</t>
  </si>
  <si>
    <t>Średnica rury Dz 350 mm kołnierz DN 100 mm</t>
  </si>
  <si>
    <t>Średnica rury Dz 400 mm kołnierz DN 80mm</t>
  </si>
  <si>
    <t>Średnica rury Dz 400 mm kołnierz DN 100 mm</t>
  </si>
  <si>
    <t>Średnica rury Dz 500 mm kołnierz DN 80 mm</t>
  </si>
  <si>
    <t>Średnica rury Dz 500 mm kołnierz DN 100 mm</t>
  </si>
  <si>
    <t>Opaski do nawiercania pod ciśnieniem (z odcięciem) rur stalowych, żeliwnych z odejściem gwintowym</t>
  </si>
  <si>
    <t>Średnica DN 80 - 2"</t>
  </si>
  <si>
    <t>Średnica DN 100 - 2"</t>
  </si>
  <si>
    <t>Średnica DN 150 - 2"</t>
  </si>
  <si>
    <t>Średnica DN 200 - 2"</t>
  </si>
  <si>
    <t>Średnica DN 250 - 2"</t>
  </si>
  <si>
    <t>Średnica DN 300 - 2"</t>
  </si>
  <si>
    <t>Średnica DN 350 - 2"</t>
  </si>
  <si>
    <t>Średnica DN 400 - 2"</t>
  </si>
  <si>
    <t>Opaski odcinające do nawiercania pod ciśnieniem rur PE, PCV  z odejściem gwintowym DN 2"</t>
  </si>
  <si>
    <t>Średnica rury DN 75 mm</t>
  </si>
  <si>
    <t>Średnica rury DN 90 mm</t>
  </si>
  <si>
    <t>Średnica rury DN 110 mm</t>
  </si>
  <si>
    <t>Średnica rury DN 125 mm</t>
  </si>
  <si>
    <t>Średnica rury DN 160 mm</t>
  </si>
  <si>
    <t>Opaski do nawiercania rur PE, PCV  z odejściem gwintowym DN 2" - z obejmą żeliwną</t>
  </si>
  <si>
    <t>Średnica rury DN 63 mm</t>
  </si>
  <si>
    <t>Średnica rury DN 140 mm</t>
  </si>
  <si>
    <t>Średnica rury DN 180 mm</t>
  </si>
  <si>
    <t>Średnica rury DN 200 mm</t>
  </si>
  <si>
    <t>Średnica rury DN 225 mm</t>
  </si>
  <si>
    <t>Średnica rury DN 250 mm</t>
  </si>
  <si>
    <t>Średnica rury DN 280 mm</t>
  </si>
  <si>
    <t>Średnica rury DN 315 mm</t>
  </si>
  <si>
    <t>Opaski do nawiercania rur stalowych, żeliwnych z odejściem gwintowym 2"</t>
  </si>
  <si>
    <t>Średnica DN 500 - 2"</t>
  </si>
  <si>
    <t>Hydranty nadziemne</t>
  </si>
  <si>
    <t>Hydrant nadziemny DN 80 Rd=1,5m</t>
  </si>
  <si>
    <t>Hydranty podziemne i uzbrojenie</t>
  </si>
  <si>
    <t>Hydrant podziemny DN 80 mm Rd=1,0 m (750 mm)</t>
  </si>
  <si>
    <t>Hydrant podziemny DN 80 mm Rd=1,25 m (1000 mm)</t>
  </si>
  <si>
    <t>Hydrant podziemny DN 80 mm Rd=1,50 m (1250 mm)</t>
  </si>
  <si>
    <t>Kolano stopowe żeliwne DN 80</t>
  </si>
  <si>
    <t>Osłona odwodnienia hydrantu</t>
  </si>
  <si>
    <t>Kołnierz do rur PE DN 200/200 mm</t>
  </si>
  <si>
    <t>Zawór kątowy żel do przyłączy domowych z odejściem gwint. DN 1 1/4" x 2"</t>
  </si>
  <si>
    <t>Zawór kątowy żel do przyłączy domowych z odejściem gwint. DN 1 1/2" x 2"</t>
  </si>
  <si>
    <t>Zawór kątowy żel do przyłączy domowych z odejściem gwint. DN 2" x 2"</t>
  </si>
  <si>
    <t xml:space="preserve">Złączka redukcyjna rurowa żel ISO z gwint zewn DN 50 x 1 1/4"  </t>
  </si>
  <si>
    <t xml:space="preserve">Złączka redukcyjna rurowa żel ISO z gwint zewn DN 50 x 2"  </t>
  </si>
  <si>
    <t xml:space="preserve">Złączka redukcyjna rurowa żel ISO z gwint zewn DN 63 x 1 1/4"  </t>
  </si>
  <si>
    <t xml:space="preserve">Złączka redukcyjna rurowa żel ISO z gwint zewn DN 63 x 1 1/2"  </t>
  </si>
  <si>
    <t xml:space="preserve">Złączka rurowa żel ISO z gwint zewn DN 63 x 2"  </t>
  </si>
  <si>
    <t xml:space="preserve">Złączka rurowa żel ISO z gwint zewn DN 50 x 1 1/2"  </t>
  </si>
  <si>
    <t>Zawór kątowy żel do przyłączy domowych z odejściem ISO do rur PE DN 1 1/4"</t>
  </si>
  <si>
    <t>Zawór kątowy żel do przyłączy domowych z odejściem ISO do rur PE DN 1 1/2"</t>
  </si>
  <si>
    <t>Zawór kątowy żel do przyłączy domowych z odejściem ISO do rur PE DN 2"</t>
  </si>
  <si>
    <t>Złączki rurowe ISO trójnik POM z odejściem gwintowym, rura PE DN 32</t>
  </si>
  <si>
    <t>Złączki rurowe ISO trójnik POM z odejściem gwintowym, rura PE DN 40</t>
  </si>
  <si>
    <t>Złączki rurowe ISO trójnik POM z odejściem gwintowym, rura PE DN 50</t>
  </si>
  <si>
    <t>Złączki rurowe ISO trójnik POM z odejściem gwintowym, rura PE DN 63</t>
  </si>
  <si>
    <t>Złączki rurowe ISO trójnik POM z 3 kielichami wtykowymi , rura PE DN 32</t>
  </si>
  <si>
    <t>Złączki rurowe ISO trójnik POM z 3 kielichami wtykowymi , rura PE DN 40</t>
  </si>
  <si>
    <t>Złączki rurowe ISO trójnik POM z 3 kielichami wtykowymi , rura PE DN 50</t>
  </si>
  <si>
    <t>Złączki rurowe ISO trójnik POM z 3 kielichami wtykowymi , rura PE DN 63</t>
  </si>
  <si>
    <t>Skrzynki hydrantowe (korpus i pokrywa żeliwny)</t>
  </si>
  <si>
    <t>Skrzynki do zasuw (korpus HD-PE i pokrywą żeliwną)</t>
  </si>
  <si>
    <t>Skrzynki hydrantowe (korpus HD-PE i pokrywą żeliwną)</t>
  </si>
  <si>
    <t>Średnica rury Dz 355 mm kołnierz DN 150 mm</t>
  </si>
  <si>
    <t>Średnica rury DN 355 mm</t>
  </si>
  <si>
    <t>Zasuwy klinowe, kołnierzem i kielichem wciskowym do rur PE krótkie typ F - 4</t>
  </si>
  <si>
    <t>Zasuwy wymienne z ruchomymi kołnierzami i płytą odcinającą długie - typ F - 5</t>
  </si>
  <si>
    <t>Zawór kątowa gwint zew. na odejściu 1 1/2” ; gwint zew. na wejściu w opaskę 2”</t>
  </si>
  <si>
    <t>Łącznik rurowo-kielichowy z zabezpieczeniem przed przesunięciem (r-r)</t>
  </si>
  <si>
    <t>DN 50/63</t>
  </si>
  <si>
    <t>DN 80/90</t>
  </si>
  <si>
    <t>DN 100/110</t>
  </si>
  <si>
    <t>DN 150/1160</t>
  </si>
  <si>
    <t>DN 200/225</t>
  </si>
  <si>
    <t>wartość brutto</t>
  </si>
  <si>
    <t>Lp</t>
  </si>
  <si>
    <t>Asortyment</t>
  </si>
  <si>
    <t xml:space="preserve">Formularz cenowy </t>
  </si>
  <si>
    <t>Załącznik nr 1</t>
  </si>
  <si>
    <t>Załącznik nr 2</t>
  </si>
  <si>
    <t>Załącznik nr 3</t>
  </si>
  <si>
    <t>Załącznik nr 4</t>
  </si>
  <si>
    <t>Załącznik nr 5</t>
  </si>
  <si>
    <t>Grupa nr 5 - Hydranty podziemne i nadziemne wraz z wyposażeniem</t>
  </si>
  <si>
    <t>Grupa nr 4 - Zasuwy do przyłączy domowych wraz z opaskami do nawiercania</t>
  </si>
  <si>
    <t>Grupa nr 3 - Łączniki rurowe, rurowo-kołnierzowe, połączenia kołnierzowe, kształtki kołnierzowe oraz kielichowe</t>
  </si>
  <si>
    <t>Grupa nr 2 - Zasuwy wymienne z ruchomymi kołnierzami wraz z odpowiadającymi obudowami.</t>
  </si>
  <si>
    <t>Grupa nr 1 - Zasuwy kołnierzowe wraz z odpowiadającymi obudowami</t>
  </si>
  <si>
    <t>DN 250 zakres 250-267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</si>
</sst>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0"/>
      <name val="Czcionka tekstu podstawowego"/>
      <family val="2"/>
      <charset val="238"/>
    </font>
    <font>
      <b/>
      <sz val="10"/>
      <color indexed="10"/>
      <name val="Arial"/>
      <family val="2"/>
      <charset val="238"/>
    </font>
    <font>
      <b/>
      <sz val="9"/>
      <name val="Czcionka tekstu podstawowego"/>
      <charset val="238"/>
    </font>
    <font>
      <sz val="8"/>
      <name val="Arial"/>
      <family val="2"/>
      <charset val="238"/>
    </font>
    <font>
      <b/>
      <sz val="11"/>
      <color indexed="12"/>
      <name val="Calibri"/>
      <family val="2"/>
      <charset val="238"/>
    </font>
    <font>
      <b/>
      <sz val="12"/>
      <color theme="5" tint="-0.499984740745262"/>
      <name val="Calibri"/>
      <family val="2"/>
      <charset val="238"/>
      <scheme val="minor"/>
    </font>
    <font>
      <sz val="11"/>
      <color rgb="FF9C6500"/>
      <name val="Czcionka tekstu podstawowego"/>
      <family val="2"/>
      <charset val="238"/>
    </font>
    <font>
      <b/>
      <u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Calibri"/>
      <family val="2"/>
      <charset val="238"/>
    </font>
    <font>
      <b/>
      <sz val="12"/>
      <name val="Arial"/>
      <family val="2"/>
      <charset val="238"/>
    </font>
    <font>
      <b/>
      <sz val="11"/>
      <name val="Czcionka tekstu podstawowego"/>
      <charset val="238"/>
    </font>
    <font>
      <b/>
      <i/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indexed="4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1" fillId="0" borderId="0"/>
    <xf numFmtId="0" fontId="6" fillId="3" borderId="0" applyNumberFormat="0" applyBorder="0" applyAlignment="0" applyProtection="0"/>
    <xf numFmtId="0" fontId="5" fillId="0" borderId="0"/>
    <xf numFmtId="0" fontId="2" fillId="0" borderId="0"/>
    <xf numFmtId="0" fontId="12" fillId="2" borderId="0" applyNumberFormat="0" applyBorder="0" applyAlignment="0" applyProtection="0"/>
    <xf numFmtId="0" fontId="6" fillId="6" borderId="0" applyNumberFormat="0" applyBorder="0" applyAlignment="0" applyProtection="0"/>
    <xf numFmtId="0" fontId="5" fillId="0" borderId="0"/>
    <xf numFmtId="0" fontId="5" fillId="0" borderId="0"/>
  </cellStyleXfs>
  <cellXfs count="82">
    <xf numFmtId="0" fontId="0" fillId="0" borderId="0" xfId="0"/>
    <xf numFmtId="0" fontId="2" fillId="0" borderId="0" xfId="1"/>
    <xf numFmtId="0" fontId="2" fillId="0" borderId="0" xfId="1" applyAlignment="1">
      <alignment vertical="center"/>
    </xf>
    <xf numFmtId="0" fontId="3" fillId="0" borderId="2" xfId="4" applyFont="1" applyBorder="1" applyAlignment="1">
      <alignment horizontal="center" vertical="center"/>
    </xf>
    <xf numFmtId="4" fontId="11" fillId="9" borderId="3" xfId="4" applyNumberFormat="1" applyFont="1" applyFill="1" applyBorder="1" applyAlignment="1">
      <alignment horizontal="center" vertical="center"/>
    </xf>
    <xf numFmtId="0" fontId="3" fillId="8" borderId="2" xfId="4" applyFont="1" applyFill="1" applyBorder="1" applyAlignment="1">
      <alignment horizontal="center" vertical="center"/>
    </xf>
    <xf numFmtId="4" fontId="11" fillId="8" borderId="3" xfId="4" applyNumberFormat="1" applyFont="1" applyFill="1" applyBorder="1" applyAlignment="1">
      <alignment horizontal="center" vertical="center"/>
    </xf>
    <xf numFmtId="4" fontId="11" fillId="9" borderId="1" xfId="4" applyNumberFormat="1" applyFont="1" applyFill="1" applyBorder="1" applyAlignment="1">
      <alignment horizontal="center" vertical="center"/>
    </xf>
    <xf numFmtId="0" fontId="5" fillId="0" borderId="0" xfId="1" applyFont="1"/>
    <xf numFmtId="0" fontId="5" fillId="0" borderId="0" xfId="10" applyFont="1" applyAlignment="1"/>
    <xf numFmtId="0" fontId="5" fillId="0" borderId="0" xfId="1" applyFont="1" applyAlignment="1"/>
    <xf numFmtId="0" fontId="13" fillId="0" borderId="0" xfId="1" applyFont="1"/>
    <xf numFmtId="0" fontId="7" fillId="0" borderId="0" xfId="1" applyFont="1"/>
    <xf numFmtId="0" fontId="4" fillId="0" borderId="0" xfId="1" applyFont="1" applyAlignment="1">
      <alignment vertical="center"/>
    </xf>
    <xf numFmtId="4" fontId="14" fillId="11" borderId="4" xfId="1" applyNumberFormat="1" applyFont="1" applyFill="1" applyBorder="1" applyAlignment="1">
      <alignment vertical="center"/>
    </xf>
    <xf numFmtId="0" fontId="5" fillId="0" borderId="0" xfId="10"/>
    <xf numFmtId="0" fontId="5" fillId="0" borderId="0" xfId="10" applyFont="1"/>
    <xf numFmtId="0" fontId="13" fillId="0" borderId="0" xfId="10" applyFont="1"/>
    <xf numFmtId="2" fontId="5" fillId="0" borderId="2" xfId="10" applyNumberFormat="1" applyFont="1" applyBorder="1" applyAlignment="1">
      <alignment horizontal="right" vertical="center"/>
    </xf>
    <xf numFmtId="2" fontId="5" fillId="13" borderId="2" xfId="1" applyNumberFormat="1" applyFont="1" applyFill="1" applyBorder="1" applyAlignment="1">
      <alignment horizontal="right" vertical="center"/>
    </xf>
    <xf numFmtId="0" fontId="4" fillId="0" borderId="0" xfId="1" applyFont="1"/>
    <xf numFmtId="0" fontId="5" fillId="0" borderId="0" xfId="0" applyFont="1"/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0" fillId="0" borderId="6" xfId="7" applyNumberFormat="1" applyFont="1" applyBorder="1" applyAlignment="1">
      <alignment horizontal="center" vertical="center" wrapText="1"/>
    </xf>
    <xf numFmtId="0" fontId="10" fillId="8" borderId="6" xfId="7" applyNumberFormat="1" applyFont="1" applyFill="1" applyBorder="1" applyAlignment="1">
      <alignment horizontal="center" vertical="center" wrapText="1"/>
    </xf>
    <xf numFmtId="0" fontId="5" fillId="13" borderId="2" xfId="1" applyFont="1" applyFill="1" applyBorder="1" applyAlignment="1">
      <alignment horizontal="center" vertical="center" wrapText="1"/>
    </xf>
    <xf numFmtId="164" fontId="5" fillId="13" borderId="2" xfId="1" applyNumberFormat="1" applyFont="1" applyFill="1" applyBorder="1" applyAlignment="1">
      <alignment vertical="center"/>
    </xf>
    <xf numFmtId="0" fontId="5" fillId="13" borderId="2" xfId="1" applyFont="1" applyFill="1" applyBorder="1" applyAlignment="1">
      <alignment vertical="center"/>
    </xf>
    <xf numFmtId="0" fontId="5" fillId="13" borderId="2" xfId="1" applyFont="1" applyFill="1" applyBorder="1" applyAlignment="1">
      <alignment vertical="center" wrapText="1"/>
    </xf>
    <xf numFmtId="0" fontId="16" fillId="13" borderId="2" xfId="1" applyFont="1" applyFill="1" applyBorder="1" applyAlignment="1">
      <alignment horizontal="center" vertical="center" wrapText="1"/>
    </xf>
    <xf numFmtId="0" fontId="8" fillId="8" borderId="2" xfId="2" applyFont="1" applyFill="1" applyBorder="1" applyAlignment="1">
      <alignment horizontal="center" vertical="center"/>
    </xf>
    <xf numFmtId="0" fontId="8" fillId="8" borderId="2" xfId="5" applyFont="1" applyFill="1" applyBorder="1" applyAlignment="1">
      <alignment horizontal="center" vertical="center" wrapText="1"/>
    </xf>
    <xf numFmtId="0" fontId="9" fillId="8" borderId="2" xfId="1" applyFont="1" applyFill="1" applyBorder="1" applyAlignment="1">
      <alignment horizontal="center" vertical="center" wrapText="1"/>
    </xf>
    <xf numFmtId="0" fontId="9" fillId="13" borderId="2" xfId="1" applyFont="1" applyFill="1" applyBorder="1" applyAlignment="1">
      <alignment horizontal="center" vertical="center" wrapText="1"/>
    </xf>
    <xf numFmtId="0" fontId="17" fillId="13" borderId="2" xfId="2" applyFont="1" applyFill="1" applyBorder="1" applyAlignment="1">
      <alignment horizontal="center" vertical="center" wrapText="1"/>
    </xf>
    <xf numFmtId="0" fontId="4" fillId="13" borderId="2" xfId="2" applyFont="1" applyFill="1" applyBorder="1" applyAlignment="1">
      <alignment horizontal="center" vertical="center" wrapText="1"/>
    </xf>
    <xf numFmtId="164" fontId="4" fillId="13" borderId="2" xfId="8" applyNumberFormat="1" applyFont="1" applyFill="1" applyBorder="1" applyAlignment="1">
      <alignment vertical="center"/>
    </xf>
    <xf numFmtId="0" fontId="3" fillId="13" borderId="2" xfId="1" applyFont="1" applyFill="1" applyBorder="1" applyAlignment="1">
      <alignment horizontal="center" vertical="center" wrapText="1"/>
    </xf>
    <xf numFmtId="2" fontId="5" fillId="13" borderId="2" xfId="6" applyNumberFormat="1" applyFont="1" applyFill="1" applyBorder="1" applyAlignment="1">
      <alignment vertical="center"/>
    </xf>
    <xf numFmtId="164" fontId="16" fillId="13" borderId="2" xfId="8" applyNumberFormat="1" applyFont="1" applyFill="1" applyBorder="1" applyAlignment="1">
      <alignment vertical="center"/>
    </xf>
    <xf numFmtId="0" fontId="4" fillId="0" borderId="0" xfId="10" applyFont="1"/>
    <xf numFmtId="2" fontId="5" fillId="13" borderId="2" xfId="10" applyNumberFormat="1" applyFont="1" applyFill="1" applyBorder="1" applyAlignment="1">
      <alignment horizontal="right" vertical="center"/>
    </xf>
    <xf numFmtId="0" fontId="5" fillId="10" borderId="2" xfId="10" applyFont="1" applyFill="1" applyBorder="1" applyAlignment="1">
      <alignment horizontal="center" vertical="center" wrapText="1"/>
    </xf>
    <xf numFmtId="0" fontId="5" fillId="0" borderId="2" xfId="10" applyFont="1" applyBorder="1" applyAlignment="1">
      <alignment horizontal="center" vertical="center" wrapText="1"/>
    </xf>
    <xf numFmtId="0" fontId="5" fillId="0" borderId="2" xfId="10" applyFont="1" applyBorder="1" applyAlignment="1">
      <alignment vertical="center" wrapText="1"/>
    </xf>
    <xf numFmtId="0" fontId="16" fillId="0" borderId="2" xfId="10" applyFont="1" applyBorder="1" applyAlignment="1">
      <alignment horizontal="center" vertical="center" wrapText="1"/>
    </xf>
    <xf numFmtId="164" fontId="5" fillId="0" borderId="2" xfId="10" applyNumberFormat="1" applyFont="1" applyBorder="1" applyAlignment="1">
      <alignment vertical="center"/>
    </xf>
    <xf numFmtId="0" fontId="16" fillId="13" borderId="2" xfId="10" applyFont="1" applyFill="1" applyBorder="1" applyAlignment="1">
      <alignment horizontal="center" vertical="center" wrapText="1"/>
    </xf>
    <xf numFmtId="0" fontId="5" fillId="13" borderId="2" xfId="10" applyFont="1" applyFill="1" applyBorder="1" applyAlignment="1">
      <alignment vertical="center"/>
    </xf>
    <xf numFmtId="0" fontId="5" fillId="7" borderId="2" xfId="10" applyFont="1" applyFill="1" applyBorder="1" applyAlignment="1">
      <alignment horizontal="center" vertical="center" wrapText="1"/>
    </xf>
    <xf numFmtId="0" fontId="5" fillId="12" borderId="2" xfId="10" applyFont="1" applyFill="1" applyBorder="1" applyAlignment="1">
      <alignment horizontal="center" vertical="center" wrapText="1"/>
    </xf>
    <xf numFmtId="0" fontId="21" fillId="13" borderId="2" xfId="2" applyFont="1" applyFill="1" applyBorder="1" applyAlignment="1">
      <alignment horizontal="center" vertical="center" wrapText="1"/>
    </xf>
    <xf numFmtId="0" fontId="22" fillId="13" borderId="2" xfId="10" applyFont="1" applyFill="1" applyBorder="1" applyAlignment="1">
      <alignment horizontal="center" vertical="center" wrapText="1"/>
    </xf>
    <xf numFmtId="0" fontId="15" fillId="13" borderId="2" xfId="10" applyFont="1" applyFill="1" applyBorder="1" applyAlignment="1">
      <alignment vertical="center"/>
    </xf>
    <xf numFmtId="164" fontId="22" fillId="13" borderId="2" xfId="8" applyNumberFormat="1" applyFont="1" applyFill="1" applyBorder="1" applyAlignment="1">
      <alignment vertical="center"/>
    </xf>
    <xf numFmtId="0" fontId="9" fillId="13" borderId="2" xfId="10" applyFont="1" applyFill="1" applyBorder="1" applyAlignment="1">
      <alignment horizontal="center" vertical="center" wrapText="1"/>
    </xf>
    <xf numFmtId="2" fontId="5" fillId="13" borderId="2" xfId="11" applyNumberFormat="1" applyFont="1" applyFill="1" applyBorder="1" applyAlignment="1">
      <alignment vertical="center"/>
    </xf>
    <xf numFmtId="164" fontId="5" fillId="13" borderId="2" xfId="10" applyNumberFormat="1" applyFont="1" applyFill="1" applyBorder="1" applyAlignment="1">
      <alignment vertical="center"/>
    </xf>
    <xf numFmtId="0" fontId="5" fillId="13" borderId="2" xfId="10" applyFont="1" applyFill="1" applyBorder="1" applyAlignment="1">
      <alignment vertical="center" wrapText="1"/>
    </xf>
    <xf numFmtId="0" fontId="9" fillId="8" borderId="2" xfId="10" applyFont="1" applyFill="1" applyBorder="1" applyAlignment="1">
      <alignment horizontal="center" vertical="center" wrapText="1"/>
    </xf>
    <xf numFmtId="0" fontId="16" fillId="12" borderId="2" xfId="1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16" fillId="13" borderId="2" xfId="1" applyFont="1" applyFill="1" applyBorder="1" applyAlignment="1">
      <alignment horizontal="center" vertical="center" wrapText="1"/>
    </xf>
    <xf numFmtId="0" fontId="4" fillId="8" borderId="5" xfId="1" applyFont="1" applyFill="1" applyBorder="1" applyAlignment="1">
      <alignment horizontal="center" vertical="center" wrapText="1"/>
    </xf>
    <xf numFmtId="0" fontId="4" fillId="8" borderId="7" xfId="1" applyFont="1" applyFill="1" applyBorder="1" applyAlignment="1">
      <alignment horizontal="center" vertical="center" wrapText="1"/>
    </xf>
    <xf numFmtId="0" fontId="4" fillId="8" borderId="6" xfId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wrapText="1"/>
    </xf>
    <xf numFmtId="0" fontId="4" fillId="10" borderId="5" xfId="10" applyFont="1" applyFill="1" applyBorder="1" applyAlignment="1">
      <alignment horizontal="center" vertical="center" wrapText="1"/>
    </xf>
    <xf numFmtId="0" fontId="4" fillId="10" borderId="7" xfId="10" applyFont="1" applyFill="1" applyBorder="1" applyAlignment="1">
      <alignment horizontal="center" vertical="center" wrapText="1"/>
    </xf>
    <xf numFmtId="0" fontId="4" fillId="10" borderId="6" xfId="10" applyFont="1" applyFill="1" applyBorder="1" applyAlignment="1">
      <alignment horizontal="center" vertical="center" wrapText="1"/>
    </xf>
    <xf numFmtId="0" fontId="4" fillId="7" borderId="5" xfId="10" applyFont="1" applyFill="1" applyBorder="1" applyAlignment="1">
      <alignment horizontal="center" vertical="center" wrapText="1"/>
    </xf>
    <xf numFmtId="0" fontId="4" fillId="7" borderId="7" xfId="10" applyFont="1" applyFill="1" applyBorder="1" applyAlignment="1">
      <alignment horizontal="center" vertical="center" wrapText="1"/>
    </xf>
    <xf numFmtId="0" fontId="4" fillId="7" borderId="6" xfId="10" applyFont="1" applyFill="1" applyBorder="1" applyAlignment="1">
      <alignment horizontal="center" vertical="center" wrapText="1"/>
    </xf>
    <xf numFmtId="0" fontId="22" fillId="13" borderId="5" xfId="10" applyFont="1" applyFill="1" applyBorder="1" applyAlignment="1">
      <alignment horizontal="center" vertical="center" wrapText="1"/>
    </xf>
    <xf numFmtId="0" fontId="22" fillId="13" borderId="6" xfId="10" applyFont="1" applyFill="1" applyBorder="1" applyAlignment="1">
      <alignment horizontal="center" vertical="center" wrapText="1"/>
    </xf>
    <xf numFmtId="0" fontId="4" fillId="8" borderId="5" xfId="10" applyFont="1" applyFill="1" applyBorder="1" applyAlignment="1">
      <alignment horizontal="center" vertical="center" wrapText="1"/>
    </xf>
    <xf numFmtId="0" fontId="4" fillId="8" borderId="7" xfId="10" applyFont="1" applyFill="1" applyBorder="1" applyAlignment="1">
      <alignment horizontal="center" vertical="center" wrapText="1"/>
    </xf>
    <xf numFmtId="0" fontId="4" fillId="8" borderId="6" xfId="10" applyFont="1" applyFill="1" applyBorder="1" applyAlignment="1">
      <alignment horizontal="center" vertical="center" wrapText="1"/>
    </xf>
  </cellXfs>
  <cellStyles count="12">
    <cellStyle name="60% - Accent5" xfId="9" xr:uid="{00000000-0005-0000-0000-000000000000}"/>
    <cellStyle name="Accent1" xfId="5" xr:uid="{00000000-0005-0000-0000-000001000000}"/>
    <cellStyle name="Accent4" xfId="2" xr:uid="{00000000-0005-0000-0000-000002000000}"/>
    <cellStyle name="Accent5" xfId="3" xr:uid="{00000000-0005-0000-0000-000003000000}"/>
    <cellStyle name="Neutral" xfId="8" xr:uid="{00000000-0005-0000-0000-000004000000}"/>
    <cellStyle name="Normalny" xfId="0" builtinId="0"/>
    <cellStyle name="Normalny 2" xfId="1" xr:uid="{00000000-0005-0000-0000-000006000000}"/>
    <cellStyle name="Normalny 2 2" xfId="10" xr:uid="{00000000-0005-0000-0000-000007000000}"/>
    <cellStyle name="Normalny 3" xfId="4" xr:uid="{00000000-0005-0000-0000-000008000000}"/>
    <cellStyle name="Normalny_PRZEBIEG POSTEPOWANIA UMÓW 2012-2013 Nowe" xfId="7" xr:uid="{00000000-0005-0000-0000-000009000000}"/>
    <cellStyle name="Normalny_Zamów - spisy publi _PRZEBIEG POSTEPOWANIA UMÓW 2013 ZASUWY" xfId="6" xr:uid="{00000000-0005-0000-0000-00000A000000}"/>
    <cellStyle name="Normalny_Zamów - spisy publi _Xl0000036" xfId="11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00B0F0"/>
  </sheetPr>
  <dimension ref="A1:F45"/>
  <sheetViews>
    <sheetView tabSelected="1" zoomScaleNormal="100" workbookViewId="0">
      <selection activeCell="B13" sqref="B13"/>
    </sheetView>
  </sheetViews>
  <sheetFormatPr defaultColWidth="9.140625" defaultRowHeight="12.75" outlineLevelCol="1"/>
  <cols>
    <col min="1" max="1" width="4.140625" style="8" bestFit="1" customWidth="1"/>
    <col min="2" max="2" width="37.7109375" style="8" customWidth="1"/>
    <col min="3" max="3" width="7.7109375" style="8" customWidth="1" outlineLevel="1"/>
    <col min="4" max="4" width="9" style="8" customWidth="1" outlineLevel="1"/>
    <col min="5" max="5" width="12.28515625" style="8" customWidth="1" outlineLevel="1"/>
    <col min="6" max="6" width="13.140625" style="8" customWidth="1"/>
    <col min="7" max="16384" width="9.140625" style="8"/>
  </cols>
  <sheetData>
    <row r="1" spans="1:6" customFormat="1" ht="15">
      <c r="D1" s="21"/>
      <c r="E1" s="62" t="s">
        <v>243</v>
      </c>
      <c r="F1" s="62"/>
    </row>
    <row r="2" spans="1:6" customFormat="1" ht="12.75" customHeight="1">
      <c r="D2" s="63"/>
      <c r="E2" s="63"/>
      <c r="F2" s="63"/>
    </row>
    <row r="3" spans="1:6" customFormat="1" ht="15">
      <c r="A3" s="64" t="s">
        <v>242</v>
      </c>
      <c r="B3" s="64"/>
      <c r="C3" s="64"/>
      <c r="D3" s="64"/>
      <c r="E3" s="64"/>
      <c r="F3" s="64"/>
    </row>
    <row r="4" spans="1:6" customFormat="1" ht="15">
      <c r="A4" s="65" t="s">
        <v>252</v>
      </c>
      <c r="B4" s="65"/>
      <c r="C4" s="65"/>
      <c r="D4" s="65"/>
      <c r="E4" s="65"/>
      <c r="F4" s="65"/>
    </row>
    <row r="5" spans="1:6" ht="36">
      <c r="A5" s="31" t="s">
        <v>240</v>
      </c>
      <c r="B5" s="31" t="s">
        <v>241</v>
      </c>
      <c r="C5" s="32" t="s">
        <v>2</v>
      </c>
      <c r="D5" s="32" t="s">
        <v>0</v>
      </c>
      <c r="E5" s="32" t="s">
        <v>1</v>
      </c>
      <c r="F5" s="32" t="s">
        <v>239</v>
      </c>
    </row>
    <row r="6" spans="1:6" ht="25.5" customHeight="1">
      <c r="A6" s="33"/>
      <c r="B6" s="67" t="s">
        <v>3</v>
      </c>
      <c r="C6" s="68"/>
      <c r="D6" s="68"/>
      <c r="E6" s="68"/>
      <c r="F6" s="69"/>
    </row>
    <row r="7" spans="1:6" ht="20.25" customHeight="1">
      <c r="A7" s="34">
        <v>1</v>
      </c>
      <c r="B7" s="29" t="s">
        <v>4</v>
      </c>
      <c r="C7" s="38">
        <v>10</v>
      </c>
      <c r="D7" s="39"/>
      <c r="E7" s="27"/>
      <c r="F7" s="27"/>
    </row>
    <row r="8" spans="1:6" ht="20.25" customHeight="1">
      <c r="A8" s="34">
        <v>2</v>
      </c>
      <c r="B8" s="29" t="s">
        <v>5</v>
      </c>
      <c r="C8" s="38">
        <v>140</v>
      </c>
      <c r="D8" s="39"/>
      <c r="E8" s="27"/>
      <c r="F8" s="27"/>
    </row>
    <row r="9" spans="1:6" ht="20.25" customHeight="1">
      <c r="A9" s="34">
        <v>3</v>
      </c>
      <c r="B9" s="29" t="s">
        <v>6</v>
      </c>
      <c r="C9" s="38">
        <v>60</v>
      </c>
      <c r="D9" s="39"/>
      <c r="E9" s="27"/>
      <c r="F9" s="27"/>
    </row>
    <row r="10" spans="1:6" ht="20.25" customHeight="1">
      <c r="A10" s="34">
        <v>4</v>
      </c>
      <c r="B10" s="29" t="s">
        <v>7</v>
      </c>
      <c r="C10" s="38">
        <v>6</v>
      </c>
      <c r="D10" s="39"/>
      <c r="E10" s="27"/>
      <c r="F10" s="27"/>
    </row>
    <row r="11" spans="1:6" ht="20.25" customHeight="1">
      <c r="A11" s="34">
        <v>5</v>
      </c>
      <c r="B11" s="29" t="s">
        <v>8</v>
      </c>
      <c r="C11" s="38">
        <v>50</v>
      </c>
      <c r="D11" s="39"/>
      <c r="E11" s="27"/>
      <c r="F11" s="27"/>
    </row>
    <row r="12" spans="1:6" ht="20.25" customHeight="1">
      <c r="A12" s="34">
        <v>6</v>
      </c>
      <c r="B12" s="29" t="s">
        <v>9</v>
      </c>
      <c r="C12" s="38">
        <v>15</v>
      </c>
      <c r="D12" s="39"/>
      <c r="E12" s="27"/>
      <c r="F12" s="27"/>
    </row>
    <row r="13" spans="1:6" ht="20.25" customHeight="1">
      <c r="A13" s="34">
        <v>7</v>
      </c>
      <c r="B13" s="29" t="s">
        <v>10</v>
      </c>
      <c r="C13" s="38">
        <v>10</v>
      </c>
      <c r="D13" s="39"/>
      <c r="E13" s="27"/>
      <c r="F13" s="27"/>
    </row>
    <row r="14" spans="1:6" ht="20.25" customHeight="1">
      <c r="A14" s="34">
        <v>8</v>
      </c>
      <c r="B14" s="29" t="s">
        <v>11</v>
      </c>
      <c r="C14" s="38">
        <v>2</v>
      </c>
      <c r="D14" s="39"/>
      <c r="E14" s="27"/>
      <c r="F14" s="27"/>
    </row>
    <row r="15" spans="1:6" ht="20.25" customHeight="1">
      <c r="A15" s="34">
        <v>9</v>
      </c>
      <c r="B15" s="29" t="s">
        <v>12</v>
      </c>
      <c r="C15" s="38">
        <v>2</v>
      </c>
      <c r="D15" s="39"/>
      <c r="E15" s="27"/>
      <c r="F15" s="27"/>
    </row>
    <row r="16" spans="1:6" ht="27.2" customHeight="1">
      <c r="A16" s="33"/>
      <c r="B16" s="67" t="s">
        <v>230</v>
      </c>
      <c r="C16" s="68"/>
      <c r="D16" s="68"/>
      <c r="E16" s="68"/>
      <c r="F16" s="69"/>
    </row>
    <row r="17" spans="1:6" ht="20.25" customHeight="1">
      <c r="A17" s="34">
        <v>10</v>
      </c>
      <c r="B17" s="29" t="s">
        <v>13</v>
      </c>
      <c r="C17" s="38">
        <v>6</v>
      </c>
      <c r="D17" s="19"/>
      <c r="E17" s="27"/>
      <c r="F17" s="27"/>
    </row>
    <row r="18" spans="1:6" ht="20.25" customHeight="1">
      <c r="A18" s="34">
        <v>11</v>
      </c>
      <c r="B18" s="29" t="s">
        <v>14</v>
      </c>
      <c r="C18" s="38">
        <v>4</v>
      </c>
      <c r="D18" s="19"/>
      <c r="E18" s="27"/>
      <c r="F18" s="27"/>
    </row>
    <row r="19" spans="1:6" ht="20.25" customHeight="1">
      <c r="A19" s="34">
        <v>12</v>
      </c>
      <c r="B19" s="29" t="s">
        <v>15</v>
      </c>
      <c r="C19" s="38">
        <v>1</v>
      </c>
      <c r="D19" s="19"/>
      <c r="E19" s="27"/>
      <c r="F19" s="27"/>
    </row>
    <row r="20" spans="1:6" ht="25.5" customHeight="1">
      <c r="A20" s="33"/>
      <c r="B20" s="67" t="s">
        <v>16</v>
      </c>
      <c r="C20" s="68"/>
      <c r="D20" s="68"/>
      <c r="E20" s="68"/>
      <c r="F20" s="69"/>
    </row>
    <row r="21" spans="1:6" ht="20.25" customHeight="1">
      <c r="A21" s="34">
        <v>13</v>
      </c>
      <c r="B21" s="29" t="s">
        <v>17</v>
      </c>
      <c r="C21" s="38">
        <v>25</v>
      </c>
      <c r="D21" s="19"/>
      <c r="E21" s="27"/>
      <c r="F21" s="27"/>
    </row>
    <row r="22" spans="1:6" ht="20.25" customHeight="1">
      <c r="A22" s="34">
        <v>14</v>
      </c>
      <c r="B22" s="29" t="s">
        <v>18</v>
      </c>
      <c r="C22" s="38">
        <v>8</v>
      </c>
      <c r="D22" s="19"/>
      <c r="E22" s="27"/>
      <c r="F22" s="27"/>
    </row>
    <row r="23" spans="1:6" ht="20.25" customHeight="1">
      <c r="A23" s="34">
        <v>15</v>
      </c>
      <c r="B23" s="29" t="s">
        <v>19</v>
      </c>
      <c r="C23" s="38">
        <v>150</v>
      </c>
      <c r="D23" s="19"/>
      <c r="E23" s="27"/>
      <c r="F23" s="27"/>
    </row>
    <row r="24" spans="1:6" ht="20.25" customHeight="1">
      <c r="A24" s="34">
        <v>16</v>
      </c>
      <c r="B24" s="29" t="s">
        <v>20</v>
      </c>
      <c r="C24" s="38">
        <v>20</v>
      </c>
      <c r="D24" s="19"/>
      <c r="E24" s="27"/>
      <c r="F24" s="27"/>
    </row>
    <row r="25" spans="1:6" ht="20.25" customHeight="1">
      <c r="A25" s="34">
        <v>17</v>
      </c>
      <c r="B25" s="29" t="s">
        <v>21</v>
      </c>
      <c r="C25" s="38">
        <v>60</v>
      </c>
      <c r="D25" s="19"/>
      <c r="E25" s="27"/>
      <c r="F25" s="27"/>
    </row>
    <row r="26" spans="1:6" ht="20.25" customHeight="1">
      <c r="A26" s="34">
        <v>18</v>
      </c>
      <c r="B26" s="29" t="s">
        <v>22</v>
      </c>
      <c r="C26" s="38">
        <v>15</v>
      </c>
      <c r="D26" s="19"/>
      <c r="E26" s="27"/>
      <c r="F26" s="27"/>
    </row>
    <row r="27" spans="1:6" ht="20.25" customHeight="1">
      <c r="A27" s="34">
        <v>19</v>
      </c>
      <c r="B27" s="29" t="s">
        <v>23</v>
      </c>
      <c r="C27" s="38">
        <v>60</v>
      </c>
      <c r="D27" s="19"/>
      <c r="E27" s="27"/>
      <c r="F27" s="27"/>
    </row>
    <row r="28" spans="1:6" ht="20.25" customHeight="1">
      <c r="A28" s="34">
        <v>20</v>
      </c>
      <c r="B28" s="29" t="s">
        <v>24</v>
      </c>
      <c r="C28" s="38">
        <v>4</v>
      </c>
      <c r="D28" s="19"/>
      <c r="E28" s="27"/>
      <c r="F28" s="27"/>
    </row>
    <row r="29" spans="1:6" ht="20.25" customHeight="1">
      <c r="A29" s="34">
        <v>21</v>
      </c>
      <c r="B29" s="29" t="s">
        <v>25</v>
      </c>
      <c r="C29" s="38">
        <v>10</v>
      </c>
      <c r="D29" s="19"/>
      <c r="E29" s="27"/>
      <c r="F29" s="27"/>
    </row>
    <row r="30" spans="1:6" ht="20.25" customHeight="1">
      <c r="A30" s="34">
        <v>22</v>
      </c>
      <c r="B30" s="29" t="s">
        <v>26</v>
      </c>
      <c r="C30" s="38">
        <v>5</v>
      </c>
      <c r="D30" s="19"/>
      <c r="E30" s="27"/>
      <c r="F30" s="27"/>
    </row>
    <row r="31" spans="1:6" ht="20.25" customHeight="1">
      <c r="A31" s="34">
        <v>23</v>
      </c>
      <c r="B31" s="29" t="s">
        <v>27</v>
      </c>
      <c r="C31" s="38">
        <v>5</v>
      </c>
      <c r="D31" s="19"/>
      <c r="E31" s="27"/>
      <c r="F31" s="27"/>
    </row>
    <row r="32" spans="1:6" ht="20.25" customHeight="1">
      <c r="A32" s="34">
        <v>24</v>
      </c>
      <c r="B32" s="29" t="s">
        <v>28</v>
      </c>
      <c r="C32" s="38">
        <v>1</v>
      </c>
      <c r="D32" s="19"/>
      <c r="E32" s="27"/>
      <c r="F32" s="27"/>
    </row>
    <row r="33" spans="1:6" ht="20.25" customHeight="1">
      <c r="A33" s="34">
        <v>25</v>
      </c>
      <c r="B33" s="29" t="s">
        <v>29</v>
      </c>
      <c r="C33" s="38">
        <v>1</v>
      </c>
      <c r="D33" s="19"/>
      <c r="E33" s="27"/>
      <c r="F33" s="27"/>
    </row>
    <row r="34" spans="1:6" ht="20.25" customHeight="1">
      <c r="A34" s="34">
        <v>26</v>
      </c>
      <c r="B34" s="29" t="s">
        <v>30</v>
      </c>
      <c r="C34" s="38">
        <v>1</v>
      </c>
      <c r="D34" s="19"/>
      <c r="E34" s="27"/>
      <c r="F34" s="27"/>
    </row>
    <row r="35" spans="1:6" ht="28.5" customHeight="1">
      <c r="A35" s="35"/>
      <c r="B35" s="36" t="s">
        <v>31</v>
      </c>
      <c r="C35" s="66"/>
      <c r="D35" s="66"/>
      <c r="E35" s="40"/>
      <c r="F35" s="40"/>
    </row>
    <row r="37" spans="1:6" ht="20.25" customHeight="1">
      <c r="B37" s="10"/>
    </row>
    <row r="38" spans="1:6" ht="20.25" customHeight="1">
      <c r="B38" s="10"/>
    </row>
    <row r="39" spans="1:6" ht="20.25" customHeight="1">
      <c r="B39" s="10"/>
    </row>
    <row r="40" spans="1:6" ht="20.25" customHeight="1">
      <c r="A40" s="11"/>
    </row>
    <row r="45" spans="1:6">
      <c r="A45" s="20"/>
      <c r="B45" s="20"/>
      <c r="C45" s="20"/>
    </row>
  </sheetData>
  <mergeCells count="8">
    <mergeCell ref="E1:F1"/>
    <mergeCell ref="D2:F2"/>
    <mergeCell ref="A3:F3"/>
    <mergeCell ref="A4:F4"/>
    <mergeCell ref="C35:D35"/>
    <mergeCell ref="B6:F6"/>
    <mergeCell ref="B16:F16"/>
    <mergeCell ref="B20:F20"/>
  </mergeCells>
  <pageMargins left="0.94488188976377963" right="0.35433070866141736" top="0.39370078740157483" bottom="0.35433070866141736" header="0.51181102362204722" footer="0.51181102362204722"/>
  <pageSetup paperSize="9" orientation="portrait" r:id="rId1"/>
  <headerFooter alignWithMargins="0"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7030A0"/>
  </sheetPr>
  <dimension ref="A1:I33"/>
  <sheetViews>
    <sheetView zoomScaleNormal="100" workbookViewId="0">
      <selection activeCell="D24" sqref="D24"/>
    </sheetView>
  </sheetViews>
  <sheetFormatPr defaultColWidth="9.140625" defaultRowHeight="12.75" outlineLevelCol="1"/>
  <cols>
    <col min="1" max="1" width="5.42578125" style="1" customWidth="1"/>
    <col min="2" max="2" width="38.5703125" style="1" customWidth="1"/>
    <col min="3" max="3" width="6.7109375" style="1" customWidth="1" outlineLevel="1"/>
    <col min="4" max="4" width="10" style="1" customWidth="1" outlineLevel="1"/>
    <col min="5" max="5" width="12.85546875" style="1" customWidth="1" outlineLevel="1"/>
    <col min="6" max="6" width="11.7109375" style="1" customWidth="1"/>
    <col min="7" max="9" width="0" style="1" hidden="1" customWidth="1"/>
    <col min="10" max="16384" width="9.140625" style="1"/>
  </cols>
  <sheetData>
    <row r="1" spans="1:9" customFormat="1" ht="15">
      <c r="D1" s="21"/>
      <c r="E1" s="62" t="s">
        <v>244</v>
      </c>
      <c r="F1" s="62"/>
    </row>
    <row r="2" spans="1:9" customFormat="1" ht="12.75" customHeight="1">
      <c r="D2" s="63"/>
      <c r="E2" s="63"/>
      <c r="F2" s="63"/>
    </row>
    <row r="3" spans="1:9" customFormat="1" ht="15">
      <c r="A3" s="64" t="s">
        <v>242</v>
      </c>
      <c r="B3" s="64"/>
      <c r="C3" s="64"/>
      <c r="D3" s="64"/>
      <c r="E3" s="64"/>
      <c r="F3" s="64"/>
    </row>
    <row r="4" spans="1:9" customFormat="1" ht="15">
      <c r="A4" s="65" t="s">
        <v>251</v>
      </c>
      <c r="B4" s="65"/>
      <c r="C4" s="65"/>
      <c r="D4" s="65"/>
      <c r="E4" s="65"/>
      <c r="F4" s="65"/>
    </row>
    <row r="5" spans="1:9" ht="42" customHeight="1">
      <c r="A5" s="31" t="s">
        <v>240</v>
      </c>
      <c r="B5" s="31" t="s">
        <v>241</v>
      </c>
      <c r="C5" s="32" t="s">
        <v>2</v>
      </c>
      <c r="D5" s="32" t="s">
        <v>0</v>
      </c>
      <c r="E5" s="32" t="s">
        <v>1</v>
      </c>
      <c r="F5" s="32" t="s">
        <v>239</v>
      </c>
    </row>
    <row r="6" spans="1:9" ht="25.5" customHeight="1">
      <c r="A6" s="33"/>
      <c r="B6" s="67" t="s">
        <v>32</v>
      </c>
      <c r="C6" s="68"/>
      <c r="D6" s="68"/>
      <c r="E6" s="68"/>
      <c r="F6" s="69"/>
      <c r="G6" s="24" t="e">
        <f>SUM(#REF!-#REF!)</f>
        <v>#REF!</v>
      </c>
      <c r="H6" s="3"/>
      <c r="I6" s="4" t="e">
        <f>PRODUCT(#REF!*H6)</f>
        <v>#REF!</v>
      </c>
    </row>
    <row r="7" spans="1:9" ht="20.25" customHeight="1">
      <c r="A7" s="34">
        <v>1</v>
      </c>
      <c r="B7" s="29" t="s">
        <v>33</v>
      </c>
      <c r="C7" s="30">
        <v>8</v>
      </c>
      <c r="D7" s="19"/>
      <c r="E7" s="27"/>
      <c r="F7" s="28"/>
      <c r="G7" s="24" t="e">
        <f>SUM(#REF!-#REF!)</f>
        <v>#REF!</v>
      </c>
      <c r="H7" s="3"/>
      <c r="I7" s="4" t="e">
        <f>PRODUCT(#REF!*H7)</f>
        <v>#REF!</v>
      </c>
    </row>
    <row r="8" spans="1:9" ht="20.25" customHeight="1">
      <c r="A8" s="34">
        <v>2</v>
      </c>
      <c r="B8" s="29" t="s">
        <v>34</v>
      </c>
      <c r="C8" s="30">
        <v>2</v>
      </c>
      <c r="D8" s="19"/>
      <c r="E8" s="27"/>
      <c r="F8" s="28"/>
      <c r="G8" s="24" t="e">
        <f>SUM(#REF!-#REF!)</f>
        <v>#REF!</v>
      </c>
      <c r="H8" s="3"/>
      <c r="I8" s="4" t="e">
        <f>PRODUCT(#REF!*H8)</f>
        <v>#REF!</v>
      </c>
    </row>
    <row r="9" spans="1:9" ht="20.25" customHeight="1">
      <c r="A9" s="34">
        <v>3</v>
      </c>
      <c r="B9" s="29" t="s">
        <v>35</v>
      </c>
      <c r="C9" s="30">
        <v>2</v>
      </c>
      <c r="D9" s="19"/>
      <c r="E9" s="27"/>
      <c r="F9" s="28"/>
      <c r="G9" s="24" t="e">
        <f>SUM(#REF!-#REF!)</f>
        <v>#REF!</v>
      </c>
      <c r="H9" s="3"/>
      <c r="I9" s="4" t="e">
        <f>PRODUCT(#REF!*H9)</f>
        <v>#REF!</v>
      </c>
    </row>
    <row r="10" spans="1:9" ht="15.75">
      <c r="A10" s="34">
        <v>4</v>
      </c>
      <c r="B10" s="29" t="s">
        <v>36</v>
      </c>
      <c r="C10" s="30">
        <v>1</v>
      </c>
      <c r="D10" s="19"/>
      <c r="E10" s="27"/>
      <c r="F10" s="28"/>
      <c r="G10" s="24"/>
      <c r="H10" s="3"/>
      <c r="I10" s="4"/>
    </row>
    <row r="11" spans="1:9" ht="38.25" customHeight="1">
      <c r="A11" s="33"/>
      <c r="B11" s="67" t="s">
        <v>231</v>
      </c>
      <c r="C11" s="68"/>
      <c r="D11" s="68"/>
      <c r="E11" s="68"/>
      <c r="F11" s="69"/>
      <c r="G11" s="24"/>
      <c r="H11" s="3"/>
      <c r="I11" s="4"/>
    </row>
    <row r="12" spans="1:9" ht="19.5" customHeight="1">
      <c r="A12" s="34">
        <v>5</v>
      </c>
      <c r="B12" s="29" t="s">
        <v>33</v>
      </c>
      <c r="C12" s="30">
        <v>6</v>
      </c>
      <c r="D12" s="19"/>
      <c r="E12" s="27"/>
      <c r="F12" s="28"/>
      <c r="G12" s="24"/>
      <c r="H12" s="3"/>
      <c r="I12" s="4"/>
    </row>
    <row r="13" spans="1:9" ht="18" customHeight="1">
      <c r="A13" s="34">
        <v>6</v>
      </c>
      <c r="B13" s="29" t="s">
        <v>34</v>
      </c>
      <c r="C13" s="30">
        <v>6</v>
      </c>
      <c r="D13" s="19"/>
      <c r="E13" s="27"/>
      <c r="F13" s="28"/>
      <c r="G13" s="24"/>
      <c r="H13" s="3"/>
      <c r="I13" s="4"/>
    </row>
    <row r="14" spans="1:9" ht="19.5" customHeight="1">
      <c r="A14" s="34">
        <v>7</v>
      </c>
      <c r="B14" s="29" t="s">
        <v>35</v>
      </c>
      <c r="C14" s="30">
        <v>1</v>
      </c>
      <c r="D14" s="19"/>
      <c r="E14" s="27"/>
      <c r="F14" s="28"/>
      <c r="G14" s="24"/>
      <c r="H14" s="3"/>
      <c r="I14" s="4"/>
    </row>
    <row r="15" spans="1:9" ht="20.25" customHeight="1">
      <c r="A15" s="34">
        <v>8</v>
      </c>
      <c r="B15" s="29" t="s">
        <v>36</v>
      </c>
      <c r="C15" s="30">
        <v>1</v>
      </c>
      <c r="D15" s="19"/>
      <c r="E15" s="27"/>
      <c r="F15" s="28"/>
      <c r="G15" s="25"/>
      <c r="H15" s="5"/>
      <c r="I15" s="6"/>
    </row>
    <row r="16" spans="1:9" ht="20.25" customHeight="1">
      <c r="A16" s="33"/>
      <c r="B16" s="67" t="s">
        <v>37</v>
      </c>
      <c r="C16" s="68"/>
      <c r="D16" s="68"/>
      <c r="E16" s="68"/>
      <c r="F16" s="69"/>
      <c r="G16" s="24" t="e">
        <f>SUM(#REF!-#REF!)</f>
        <v>#REF!</v>
      </c>
      <c r="H16" s="3"/>
      <c r="I16" s="4" t="e">
        <f>PRODUCT(#REF!*H16)</f>
        <v>#REF!</v>
      </c>
    </row>
    <row r="17" spans="1:9" ht="20.25" customHeight="1">
      <c r="A17" s="34">
        <v>9</v>
      </c>
      <c r="B17" s="29" t="s">
        <v>19</v>
      </c>
      <c r="C17" s="30">
        <v>2</v>
      </c>
      <c r="D17" s="19"/>
      <c r="E17" s="27"/>
      <c r="F17" s="28"/>
      <c r="G17" s="24" t="e">
        <f>SUM(#REF!-#REF!)</f>
        <v>#REF!</v>
      </c>
      <c r="H17" s="3"/>
      <c r="I17" s="4" t="e">
        <f>PRODUCT(#REF!*H17)</f>
        <v>#REF!</v>
      </c>
    </row>
    <row r="18" spans="1:9" ht="20.25" customHeight="1">
      <c r="A18" s="34">
        <v>10</v>
      </c>
      <c r="B18" s="29" t="s">
        <v>38</v>
      </c>
      <c r="C18" s="30">
        <v>2</v>
      </c>
      <c r="D18" s="19"/>
      <c r="E18" s="27"/>
      <c r="F18" s="28"/>
      <c r="G18" s="24" t="e">
        <f>SUM(#REF!-#REF!)</f>
        <v>#REF!</v>
      </c>
      <c r="H18" s="3"/>
      <c r="I18" s="4" t="e">
        <f>PRODUCT(#REF!*H18)</f>
        <v>#REF!</v>
      </c>
    </row>
    <row r="19" spans="1:9" ht="20.25" customHeight="1" thickBot="1">
      <c r="A19" s="34">
        <v>11</v>
      </c>
      <c r="B19" s="29" t="s">
        <v>39</v>
      </c>
      <c r="C19" s="30">
        <v>2</v>
      </c>
      <c r="D19" s="19"/>
      <c r="E19" s="27"/>
      <c r="F19" s="28"/>
      <c r="G19" s="24" t="e">
        <f>SUM(#REF!-#REF!)</f>
        <v>#REF!</v>
      </c>
      <c r="H19" s="3"/>
      <c r="I19" s="7" t="e">
        <f>PRODUCT(#REF!*H19)</f>
        <v>#REF!</v>
      </c>
    </row>
    <row r="20" spans="1:9" ht="22.5" customHeight="1" thickBot="1">
      <c r="A20" s="34">
        <v>12</v>
      </c>
      <c r="B20" s="29" t="s">
        <v>40</v>
      </c>
      <c r="C20" s="30">
        <v>1</v>
      </c>
      <c r="D20" s="19"/>
      <c r="E20" s="27"/>
      <c r="F20" s="28"/>
      <c r="G20" s="13" t="e">
        <f>SUM(G6:G19)</f>
        <v>#REF!</v>
      </c>
      <c r="H20" s="2"/>
      <c r="I20" s="14" t="e">
        <f>SUM(I6:I19)</f>
        <v>#REF!</v>
      </c>
    </row>
    <row r="21" spans="1:9" ht="15">
      <c r="A21" s="35"/>
      <c r="B21" s="36" t="s">
        <v>31</v>
      </c>
      <c r="C21" s="26"/>
      <c r="D21" s="28"/>
      <c r="E21" s="37"/>
      <c r="F21" s="28"/>
    </row>
    <row r="22" spans="1:9" ht="20.25" customHeight="1">
      <c r="C22" s="8"/>
    </row>
    <row r="23" spans="1:9" ht="20.25" customHeight="1">
      <c r="B23" s="9"/>
    </row>
    <row r="24" spans="1:9" ht="20.25" customHeight="1">
      <c r="B24" s="10"/>
    </row>
    <row r="25" spans="1:9" ht="20.25" customHeight="1">
      <c r="B25" s="10"/>
    </row>
    <row r="26" spans="1:9" ht="20.25" customHeight="1">
      <c r="B26" s="10"/>
    </row>
    <row r="27" spans="1:9">
      <c r="A27" s="11"/>
    </row>
    <row r="28" spans="1:9">
      <c r="A28" s="8"/>
    </row>
    <row r="29" spans="1:9">
      <c r="A29" s="8"/>
      <c r="B29" s="8"/>
    </row>
    <row r="30" spans="1:9">
      <c r="A30" s="8"/>
      <c r="B30" s="8"/>
    </row>
    <row r="31" spans="1:9">
      <c r="A31" s="8"/>
    </row>
    <row r="32" spans="1:9">
      <c r="A32" s="12"/>
      <c r="B32" s="12"/>
      <c r="C32" s="12"/>
    </row>
    <row r="33" spans="1:1">
      <c r="A33" s="8"/>
    </row>
  </sheetData>
  <mergeCells count="7">
    <mergeCell ref="B11:F11"/>
    <mergeCell ref="B16:F16"/>
    <mergeCell ref="E1:F1"/>
    <mergeCell ref="D2:F2"/>
    <mergeCell ref="A3:F3"/>
    <mergeCell ref="A4:F4"/>
    <mergeCell ref="B6:F6"/>
  </mergeCells>
  <pageMargins left="0.94488188976377963" right="0.55118110236220474" top="0.39370078740157483" bottom="0.35433070866141736" header="0.51181102362204722" footer="0.51181102362204722"/>
  <pageSetup paperSize="9" orientation="portrait" r:id="rId1"/>
  <headerFooter alignWithMargins="0"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theme="1"/>
  </sheetPr>
  <dimension ref="A1:F113"/>
  <sheetViews>
    <sheetView topLeftCell="A71" zoomScaleNormal="100" workbookViewId="0">
      <selection activeCell="C103" sqref="C103"/>
    </sheetView>
  </sheetViews>
  <sheetFormatPr defaultColWidth="9.140625" defaultRowHeight="12.75" outlineLevelCol="1"/>
  <cols>
    <col min="1" max="1" width="7.85546875" style="16" customWidth="1"/>
    <col min="2" max="2" width="31.7109375" style="16" customWidth="1"/>
    <col min="3" max="3" width="6.42578125" style="16" bestFit="1" customWidth="1" outlineLevel="1"/>
    <col min="4" max="4" width="9.140625" style="16" customWidth="1" outlineLevel="1"/>
    <col min="5" max="5" width="13" style="16" customWidth="1" outlineLevel="1"/>
    <col min="6" max="6" width="14" style="16" customWidth="1"/>
    <col min="7" max="16384" width="9.140625" style="16"/>
  </cols>
  <sheetData>
    <row r="1" spans="1:6" customFormat="1" ht="15">
      <c r="C1" s="22"/>
      <c r="D1" s="21"/>
      <c r="E1" s="62" t="s">
        <v>245</v>
      </c>
      <c r="F1" s="62"/>
    </row>
    <row r="2" spans="1:6" customFormat="1" ht="15">
      <c r="C2" s="23"/>
      <c r="D2" s="63"/>
      <c r="E2" s="63"/>
      <c r="F2" s="63"/>
    </row>
    <row r="3" spans="1:6" customFormat="1" ht="15">
      <c r="A3" s="64" t="s">
        <v>242</v>
      </c>
      <c r="B3" s="64"/>
      <c r="C3" s="64"/>
      <c r="D3" s="64"/>
      <c r="E3" s="64"/>
      <c r="F3" s="64"/>
    </row>
    <row r="4" spans="1:6" customFormat="1" ht="26.25" customHeight="1">
      <c r="A4" s="70" t="s">
        <v>250</v>
      </c>
      <c r="B4" s="70"/>
      <c r="C4" s="70"/>
      <c r="D4" s="70"/>
      <c r="E4" s="70"/>
      <c r="F4" s="70"/>
    </row>
    <row r="5" spans="1:6" ht="36" customHeight="1">
      <c r="A5" s="31" t="s">
        <v>240</v>
      </c>
      <c r="B5" s="31" t="s">
        <v>241</v>
      </c>
      <c r="C5" s="32" t="s">
        <v>2</v>
      </c>
      <c r="D5" s="32" t="s">
        <v>0</v>
      </c>
      <c r="E5" s="32" t="s">
        <v>1</v>
      </c>
      <c r="F5" s="32" t="s">
        <v>239</v>
      </c>
    </row>
    <row r="6" spans="1:6" ht="38.25" customHeight="1">
      <c r="A6" s="43"/>
      <c r="B6" s="71" t="s">
        <v>119</v>
      </c>
      <c r="C6" s="72"/>
      <c r="D6" s="72"/>
      <c r="E6" s="72"/>
      <c r="F6" s="73"/>
    </row>
    <row r="7" spans="1:6" ht="20.25" customHeight="1">
      <c r="A7" s="44">
        <v>1</v>
      </c>
      <c r="B7" s="45" t="s">
        <v>114</v>
      </c>
      <c r="C7" s="46">
        <v>5</v>
      </c>
      <c r="D7" s="18"/>
      <c r="E7" s="47"/>
      <c r="F7" s="47"/>
    </row>
    <row r="8" spans="1:6" ht="20.25" customHeight="1">
      <c r="A8" s="44">
        <v>2</v>
      </c>
      <c r="B8" s="45" t="s">
        <v>113</v>
      </c>
      <c r="C8" s="46">
        <v>10</v>
      </c>
      <c r="D8" s="18"/>
      <c r="E8" s="47"/>
      <c r="F8" s="47"/>
    </row>
    <row r="9" spans="1:6" ht="20.25" customHeight="1">
      <c r="A9" s="44">
        <v>3</v>
      </c>
      <c r="B9" s="45" t="s">
        <v>112</v>
      </c>
      <c r="C9" s="46">
        <v>60</v>
      </c>
      <c r="D9" s="18"/>
      <c r="E9" s="47"/>
      <c r="F9" s="47"/>
    </row>
    <row r="10" spans="1:6" ht="20.25" customHeight="1">
      <c r="A10" s="44">
        <v>4</v>
      </c>
      <c r="B10" s="45" t="s">
        <v>111</v>
      </c>
      <c r="C10" s="46">
        <v>60</v>
      </c>
      <c r="D10" s="18"/>
      <c r="E10" s="47"/>
      <c r="F10" s="47"/>
    </row>
    <row r="11" spans="1:6" ht="20.25" customHeight="1">
      <c r="A11" s="44">
        <v>5</v>
      </c>
      <c r="B11" s="45" t="s">
        <v>110</v>
      </c>
      <c r="C11" s="46">
        <v>5</v>
      </c>
      <c r="D11" s="18"/>
      <c r="E11" s="47"/>
      <c r="F11" s="47"/>
    </row>
    <row r="12" spans="1:6" ht="20.25" customHeight="1">
      <c r="A12" s="44">
        <v>6</v>
      </c>
      <c r="B12" s="45" t="s">
        <v>109</v>
      </c>
      <c r="C12" s="46">
        <v>40</v>
      </c>
      <c r="D12" s="18"/>
      <c r="E12" s="47"/>
      <c r="F12" s="47"/>
    </row>
    <row r="13" spans="1:6" ht="20.25" customHeight="1">
      <c r="A13" s="44">
        <v>7</v>
      </c>
      <c r="B13" s="45" t="s">
        <v>108</v>
      </c>
      <c r="C13" s="46">
        <v>15</v>
      </c>
      <c r="D13" s="18"/>
      <c r="E13" s="47"/>
      <c r="F13" s="47"/>
    </row>
    <row r="14" spans="1:6" ht="20.25" customHeight="1">
      <c r="A14" s="44">
        <v>8</v>
      </c>
      <c r="B14" s="45" t="s">
        <v>118</v>
      </c>
      <c r="C14" s="46">
        <v>2</v>
      </c>
      <c r="D14" s="18"/>
      <c r="E14" s="47"/>
      <c r="F14" s="47"/>
    </row>
    <row r="15" spans="1:6" ht="20.25" customHeight="1">
      <c r="A15" s="44">
        <v>9</v>
      </c>
      <c r="B15" s="45" t="s">
        <v>253</v>
      </c>
      <c r="C15" s="46">
        <v>2</v>
      </c>
      <c r="D15" s="18"/>
      <c r="E15" s="47"/>
      <c r="F15" s="47"/>
    </row>
    <row r="16" spans="1:6" ht="20.25" customHeight="1">
      <c r="A16" s="44">
        <v>10</v>
      </c>
      <c r="B16" s="45" t="s">
        <v>107</v>
      </c>
      <c r="C16" s="46">
        <v>4</v>
      </c>
      <c r="D16" s="18"/>
      <c r="E16" s="47"/>
      <c r="F16" s="47"/>
    </row>
    <row r="17" spans="1:6" ht="20.25" customHeight="1">
      <c r="A17" s="44">
        <v>11</v>
      </c>
      <c r="B17" s="45" t="s">
        <v>106</v>
      </c>
      <c r="C17" s="46">
        <v>4</v>
      </c>
      <c r="D17" s="18"/>
      <c r="E17" s="47"/>
      <c r="F17" s="47"/>
    </row>
    <row r="18" spans="1:6" ht="20.25" customHeight="1">
      <c r="A18" s="44">
        <v>12</v>
      </c>
      <c r="B18" s="45" t="s">
        <v>105</v>
      </c>
      <c r="C18" s="46">
        <v>2</v>
      </c>
      <c r="D18" s="18"/>
      <c r="E18" s="47"/>
      <c r="F18" s="47"/>
    </row>
    <row r="19" spans="1:6" ht="20.25" customHeight="1">
      <c r="A19" s="44">
        <v>13</v>
      </c>
      <c r="B19" s="45" t="s">
        <v>117</v>
      </c>
      <c r="C19" s="46">
        <v>1</v>
      </c>
      <c r="D19" s="18"/>
      <c r="E19" s="47"/>
      <c r="F19" s="47"/>
    </row>
    <row r="20" spans="1:6" ht="25.5">
      <c r="A20" s="44">
        <v>14</v>
      </c>
      <c r="B20" s="45" t="s">
        <v>116</v>
      </c>
      <c r="C20" s="46">
        <v>1</v>
      </c>
      <c r="D20" s="18"/>
      <c r="E20" s="47"/>
      <c r="F20" s="47"/>
    </row>
    <row r="21" spans="1:6" ht="38.25" customHeight="1">
      <c r="A21" s="43"/>
      <c r="B21" s="71" t="s">
        <v>233</v>
      </c>
      <c r="C21" s="72"/>
      <c r="D21" s="72"/>
      <c r="E21" s="72"/>
      <c r="F21" s="73"/>
    </row>
    <row r="22" spans="1:6" ht="20.25" customHeight="1">
      <c r="A22" s="44">
        <v>15</v>
      </c>
      <c r="B22" s="45" t="s">
        <v>234</v>
      </c>
      <c r="C22" s="46">
        <v>2</v>
      </c>
      <c r="D22" s="18"/>
      <c r="E22" s="47"/>
      <c r="F22" s="47"/>
    </row>
    <row r="23" spans="1:6" ht="20.25" customHeight="1">
      <c r="A23" s="44">
        <v>16</v>
      </c>
      <c r="B23" s="45" t="s">
        <v>235</v>
      </c>
      <c r="C23" s="46">
        <v>20</v>
      </c>
      <c r="D23" s="18"/>
      <c r="E23" s="47"/>
      <c r="F23" s="47"/>
    </row>
    <row r="24" spans="1:6" ht="20.25" customHeight="1">
      <c r="A24" s="44">
        <v>17</v>
      </c>
      <c r="B24" s="45" t="s">
        <v>236</v>
      </c>
      <c r="C24" s="46">
        <v>2</v>
      </c>
      <c r="D24" s="18"/>
      <c r="E24" s="47"/>
      <c r="F24" s="47"/>
    </row>
    <row r="25" spans="1:6" ht="20.25" customHeight="1">
      <c r="A25" s="44">
        <v>18</v>
      </c>
      <c r="B25" s="45" t="s">
        <v>237</v>
      </c>
      <c r="C25" s="46">
        <v>2</v>
      </c>
      <c r="D25" s="18"/>
      <c r="E25" s="47"/>
      <c r="F25" s="47"/>
    </row>
    <row r="26" spans="1:6" ht="20.25" customHeight="1">
      <c r="A26" s="44">
        <v>19</v>
      </c>
      <c r="B26" s="45" t="s">
        <v>238</v>
      </c>
      <c r="C26" s="46">
        <v>2</v>
      </c>
      <c r="D26" s="18"/>
      <c r="E26" s="47"/>
      <c r="F26" s="47"/>
    </row>
    <row r="27" spans="1:6" ht="38.25" customHeight="1">
      <c r="A27" s="43"/>
      <c r="B27" s="71" t="s">
        <v>115</v>
      </c>
      <c r="C27" s="72"/>
      <c r="D27" s="72"/>
      <c r="E27" s="72"/>
      <c r="F27" s="73"/>
    </row>
    <row r="28" spans="1:6" ht="20.25" customHeight="1">
      <c r="A28" s="44">
        <v>20</v>
      </c>
      <c r="B28" s="45" t="s">
        <v>114</v>
      </c>
      <c r="C28" s="46">
        <v>10</v>
      </c>
      <c r="D28" s="18"/>
      <c r="E28" s="47"/>
      <c r="F28" s="47"/>
    </row>
    <row r="29" spans="1:6" ht="20.25" customHeight="1">
      <c r="A29" s="44">
        <v>21</v>
      </c>
      <c r="B29" s="45" t="s">
        <v>113</v>
      </c>
      <c r="C29" s="46">
        <v>10</v>
      </c>
      <c r="D29" s="18"/>
      <c r="E29" s="47"/>
      <c r="F29" s="47"/>
    </row>
    <row r="30" spans="1:6" ht="20.25" customHeight="1">
      <c r="A30" s="44">
        <v>22</v>
      </c>
      <c r="B30" s="45" t="s">
        <v>112</v>
      </c>
      <c r="C30" s="46">
        <v>50</v>
      </c>
      <c r="D30" s="18"/>
      <c r="E30" s="47"/>
      <c r="F30" s="47"/>
    </row>
    <row r="31" spans="1:6" ht="20.25" customHeight="1">
      <c r="A31" s="44">
        <v>23</v>
      </c>
      <c r="B31" s="45" t="s">
        <v>111</v>
      </c>
      <c r="C31" s="46">
        <v>50</v>
      </c>
      <c r="D31" s="18"/>
      <c r="E31" s="47"/>
      <c r="F31" s="47"/>
    </row>
    <row r="32" spans="1:6" ht="20.25" customHeight="1">
      <c r="A32" s="44">
        <v>24</v>
      </c>
      <c r="B32" s="45" t="s">
        <v>110</v>
      </c>
      <c r="C32" s="46">
        <v>5</v>
      </c>
      <c r="D32" s="18"/>
      <c r="E32" s="47"/>
      <c r="F32" s="47"/>
    </row>
    <row r="33" spans="1:6" ht="20.25" customHeight="1">
      <c r="A33" s="44">
        <v>25</v>
      </c>
      <c r="B33" s="45" t="s">
        <v>109</v>
      </c>
      <c r="C33" s="46">
        <v>55</v>
      </c>
      <c r="D33" s="18"/>
      <c r="E33" s="47"/>
      <c r="F33" s="47"/>
    </row>
    <row r="34" spans="1:6" ht="20.25" customHeight="1">
      <c r="A34" s="44">
        <v>26</v>
      </c>
      <c r="B34" s="45" t="s">
        <v>108</v>
      </c>
      <c r="C34" s="46">
        <v>6</v>
      </c>
      <c r="D34" s="18"/>
      <c r="E34" s="47"/>
      <c r="F34" s="47"/>
    </row>
    <row r="35" spans="1:6" ht="20.25" customHeight="1">
      <c r="A35" s="44">
        <v>27</v>
      </c>
      <c r="B35" s="45" t="s">
        <v>107</v>
      </c>
      <c r="C35" s="46">
        <v>10</v>
      </c>
      <c r="D35" s="18"/>
      <c r="E35" s="47"/>
      <c r="F35" s="47"/>
    </row>
    <row r="36" spans="1:6" ht="20.25" customHeight="1">
      <c r="A36" s="44">
        <v>28</v>
      </c>
      <c r="B36" s="45" t="s">
        <v>106</v>
      </c>
      <c r="C36" s="46">
        <v>2</v>
      </c>
      <c r="D36" s="18"/>
      <c r="E36" s="47"/>
      <c r="F36" s="47"/>
    </row>
    <row r="37" spans="1:6" ht="20.25" customHeight="1">
      <c r="A37" s="44">
        <v>29</v>
      </c>
      <c r="B37" s="45" t="s">
        <v>105</v>
      </c>
      <c r="C37" s="46">
        <v>2</v>
      </c>
      <c r="D37" s="18"/>
      <c r="E37" s="47"/>
      <c r="F37" s="47"/>
    </row>
    <row r="38" spans="1:6" ht="38.25" customHeight="1">
      <c r="A38" s="43"/>
      <c r="B38" s="71" t="s">
        <v>104</v>
      </c>
      <c r="C38" s="72"/>
      <c r="D38" s="72"/>
      <c r="E38" s="72"/>
      <c r="F38" s="73"/>
    </row>
    <row r="39" spans="1:6" ht="20.25" customHeight="1">
      <c r="A39" s="44">
        <v>30</v>
      </c>
      <c r="B39" s="45" t="s">
        <v>103</v>
      </c>
      <c r="C39" s="46">
        <v>2</v>
      </c>
      <c r="D39" s="18"/>
      <c r="E39" s="47"/>
      <c r="F39" s="47"/>
    </row>
    <row r="40" spans="1:6" ht="20.25" customHeight="1">
      <c r="A40" s="44">
        <v>31</v>
      </c>
      <c r="B40" s="45" t="s">
        <v>102</v>
      </c>
      <c r="C40" s="46">
        <v>2</v>
      </c>
      <c r="D40" s="18"/>
      <c r="E40" s="47"/>
      <c r="F40" s="47"/>
    </row>
    <row r="41" spans="1:6" ht="20.25" customHeight="1">
      <c r="A41" s="44">
        <v>32</v>
      </c>
      <c r="B41" s="45" t="s">
        <v>101</v>
      </c>
      <c r="C41" s="46">
        <v>2</v>
      </c>
      <c r="D41" s="18"/>
      <c r="E41" s="47"/>
      <c r="F41" s="47"/>
    </row>
    <row r="42" spans="1:6" ht="20.25" customHeight="1">
      <c r="A42" s="44">
        <v>33</v>
      </c>
      <c r="B42" s="45" t="s">
        <v>100</v>
      </c>
      <c r="C42" s="46">
        <v>2</v>
      </c>
      <c r="D42" s="18"/>
      <c r="E42" s="47"/>
      <c r="F42" s="47"/>
    </row>
    <row r="43" spans="1:6" ht="38.25" customHeight="1">
      <c r="A43" s="43"/>
      <c r="B43" s="71" t="s">
        <v>99</v>
      </c>
      <c r="C43" s="72"/>
      <c r="D43" s="72"/>
      <c r="E43" s="72"/>
      <c r="F43" s="73"/>
    </row>
    <row r="44" spans="1:6" ht="20.25" customHeight="1">
      <c r="A44" s="44">
        <v>34</v>
      </c>
      <c r="B44" s="45" t="s">
        <v>98</v>
      </c>
      <c r="C44" s="46">
        <v>2</v>
      </c>
      <c r="D44" s="18"/>
      <c r="E44" s="47"/>
      <c r="F44" s="47"/>
    </row>
    <row r="45" spans="1:6" ht="25.5" customHeight="1">
      <c r="A45" s="43"/>
      <c r="B45" s="71" t="s">
        <v>97</v>
      </c>
      <c r="C45" s="72"/>
      <c r="D45" s="72"/>
      <c r="E45" s="72"/>
      <c r="F45" s="73"/>
    </row>
    <row r="46" spans="1:6" ht="20.25" customHeight="1">
      <c r="A46" s="44">
        <v>35</v>
      </c>
      <c r="B46" s="45" t="s">
        <v>96</v>
      </c>
      <c r="C46" s="46">
        <v>2</v>
      </c>
      <c r="D46" s="18"/>
      <c r="E46" s="47"/>
      <c r="F46" s="47"/>
    </row>
    <row r="47" spans="1:6" ht="20.25" customHeight="1">
      <c r="A47" s="44">
        <v>36</v>
      </c>
      <c r="B47" s="45" t="s">
        <v>95</v>
      </c>
      <c r="C47" s="46">
        <v>2</v>
      </c>
      <c r="D47" s="18"/>
      <c r="E47" s="47"/>
      <c r="F47" s="47"/>
    </row>
    <row r="48" spans="1:6" ht="25.5" customHeight="1">
      <c r="A48" s="43"/>
      <c r="B48" s="71" t="s">
        <v>94</v>
      </c>
      <c r="C48" s="72"/>
      <c r="D48" s="72"/>
      <c r="E48" s="72"/>
      <c r="F48" s="73"/>
    </row>
    <row r="49" spans="1:6" ht="25.5">
      <c r="A49" s="44">
        <v>37</v>
      </c>
      <c r="B49" s="45" t="s">
        <v>93</v>
      </c>
      <c r="C49" s="46">
        <v>15</v>
      </c>
      <c r="D49" s="18"/>
      <c r="E49" s="47"/>
      <c r="F49" s="47"/>
    </row>
    <row r="50" spans="1:6" ht="25.5">
      <c r="A50" s="44">
        <v>38</v>
      </c>
      <c r="B50" s="45" t="s">
        <v>92</v>
      </c>
      <c r="C50" s="46">
        <v>8</v>
      </c>
      <c r="D50" s="18"/>
      <c r="E50" s="47"/>
      <c r="F50" s="47"/>
    </row>
    <row r="51" spans="1:6" ht="25.5">
      <c r="A51" s="44">
        <v>39</v>
      </c>
      <c r="B51" s="45" t="s">
        <v>91</v>
      </c>
      <c r="C51" s="46">
        <v>35</v>
      </c>
      <c r="D51" s="18"/>
      <c r="E51" s="47"/>
      <c r="F51" s="47"/>
    </row>
    <row r="52" spans="1:6" ht="25.5">
      <c r="A52" s="44">
        <v>40</v>
      </c>
      <c r="B52" s="45" t="s">
        <v>90</v>
      </c>
      <c r="C52" s="46">
        <v>6</v>
      </c>
      <c r="D52" s="18"/>
      <c r="E52" s="47"/>
      <c r="F52" s="47"/>
    </row>
    <row r="53" spans="1:6" ht="25.5">
      <c r="A53" s="44">
        <v>41</v>
      </c>
      <c r="B53" s="45" t="s">
        <v>89</v>
      </c>
      <c r="C53" s="46">
        <v>15</v>
      </c>
      <c r="D53" s="18"/>
      <c r="E53" s="47"/>
      <c r="F53" s="47"/>
    </row>
    <row r="54" spans="1:6" ht="25.5">
      <c r="A54" s="44">
        <v>42</v>
      </c>
      <c r="B54" s="45" t="s">
        <v>88</v>
      </c>
      <c r="C54" s="46">
        <v>1</v>
      </c>
      <c r="D54" s="18"/>
      <c r="E54" s="47"/>
      <c r="F54" s="47"/>
    </row>
    <row r="55" spans="1:6" ht="25.5">
      <c r="A55" s="44">
        <v>43</v>
      </c>
      <c r="B55" s="45" t="s">
        <v>87</v>
      </c>
      <c r="C55" s="46">
        <v>1</v>
      </c>
      <c r="D55" s="18"/>
      <c r="E55" s="47"/>
      <c r="F55" s="47"/>
    </row>
    <row r="56" spans="1:6" ht="25.5">
      <c r="A56" s="44">
        <v>44</v>
      </c>
      <c r="B56" s="45" t="s">
        <v>86</v>
      </c>
      <c r="C56" s="46">
        <v>2</v>
      </c>
      <c r="D56" s="18"/>
      <c r="E56" s="47"/>
      <c r="F56" s="47"/>
    </row>
    <row r="57" spans="1:6" ht="25.5">
      <c r="A57" s="44">
        <v>45</v>
      </c>
      <c r="B57" s="45" t="s">
        <v>85</v>
      </c>
      <c r="C57" s="46">
        <v>2</v>
      </c>
      <c r="D57" s="18"/>
      <c r="E57" s="47"/>
      <c r="F57" s="47"/>
    </row>
    <row r="58" spans="1:6" ht="20.25" customHeight="1">
      <c r="A58" s="44">
        <v>46</v>
      </c>
      <c r="B58" s="45" t="s">
        <v>84</v>
      </c>
      <c r="C58" s="46">
        <v>2</v>
      </c>
      <c r="D58" s="18"/>
      <c r="E58" s="47"/>
      <c r="F58" s="47"/>
    </row>
    <row r="59" spans="1:6" ht="20.25" customHeight="1">
      <c r="A59" s="44">
        <v>47</v>
      </c>
      <c r="B59" s="45" t="s">
        <v>83</v>
      </c>
      <c r="C59" s="46">
        <v>35</v>
      </c>
      <c r="D59" s="18"/>
      <c r="E59" s="47"/>
      <c r="F59" s="47"/>
    </row>
    <row r="60" spans="1:6" ht="20.25" customHeight="1">
      <c r="A60" s="44">
        <v>48</v>
      </c>
      <c r="B60" s="45" t="s">
        <v>82</v>
      </c>
      <c r="C60" s="46">
        <v>2</v>
      </c>
      <c r="D60" s="18"/>
      <c r="E60" s="47"/>
      <c r="F60" s="47"/>
    </row>
    <row r="61" spans="1:6" ht="20.25" customHeight="1">
      <c r="A61" s="44">
        <v>49</v>
      </c>
      <c r="B61" s="45" t="s">
        <v>81</v>
      </c>
      <c r="C61" s="46">
        <v>20</v>
      </c>
      <c r="D61" s="18"/>
      <c r="E61" s="47"/>
      <c r="F61" s="47"/>
    </row>
    <row r="62" spans="1:6" ht="20.25" customHeight="1">
      <c r="A62" s="44">
        <v>50</v>
      </c>
      <c r="B62" s="45" t="s">
        <v>80</v>
      </c>
      <c r="C62" s="46">
        <v>15</v>
      </c>
      <c r="D62" s="18"/>
      <c r="E62" s="47"/>
      <c r="F62" s="47"/>
    </row>
    <row r="63" spans="1:6" ht="20.25" customHeight="1">
      <c r="A63" s="44">
        <v>51</v>
      </c>
      <c r="B63" s="45" t="s">
        <v>79</v>
      </c>
      <c r="C63" s="46">
        <v>10</v>
      </c>
      <c r="D63" s="18"/>
      <c r="E63" s="47"/>
      <c r="F63" s="47"/>
    </row>
    <row r="64" spans="1:6" ht="20.25" customHeight="1">
      <c r="A64" s="44">
        <v>52</v>
      </c>
      <c r="B64" s="45" t="s">
        <v>78</v>
      </c>
      <c r="C64" s="46">
        <v>10</v>
      </c>
      <c r="D64" s="18"/>
      <c r="E64" s="47"/>
      <c r="F64" s="47"/>
    </row>
    <row r="65" spans="1:6" ht="20.25" customHeight="1">
      <c r="A65" s="44">
        <v>53</v>
      </c>
      <c r="B65" s="45" t="s">
        <v>77</v>
      </c>
      <c r="C65" s="46">
        <v>8</v>
      </c>
      <c r="D65" s="18"/>
      <c r="E65" s="47"/>
      <c r="F65" s="47"/>
    </row>
    <row r="66" spans="1:6" ht="25.5">
      <c r="A66" s="44">
        <v>54</v>
      </c>
      <c r="B66" s="45" t="s">
        <v>76</v>
      </c>
      <c r="C66" s="46">
        <v>1</v>
      </c>
      <c r="D66" s="18"/>
      <c r="E66" s="47"/>
      <c r="F66" s="47"/>
    </row>
    <row r="67" spans="1:6" ht="25.5">
      <c r="A67" s="44">
        <v>55</v>
      </c>
      <c r="B67" s="45" t="s">
        <v>75</v>
      </c>
      <c r="C67" s="46">
        <v>1</v>
      </c>
      <c r="D67" s="18"/>
      <c r="E67" s="47"/>
      <c r="F67" s="47"/>
    </row>
    <row r="68" spans="1:6" ht="20.25" customHeight="1">
      <c r="A68" s="44">
        <v>56</v>
      </c>
      <c r="B68" s="45" t="s">
        <v>74</v>
      </c>
      <c r="C68" s="46">
        <v>80</v>
      </c>
      <c r="D68" s="18"/>
      <c r="E68" s="47"/>
      <c r="F68" s="47"/>
    </row>
    <row r="69" spans="1:6" ht="20.25" customHeight="1">
      <c r="A69" s="44">
        <v>57</v>
      </c>
      <c r="B69" s="45" t="s">
        <v>73</v>
      </c>
      <c r="C69" s="46">
        <v>6</v>
      </c>
      <c r="D69" s="18"/>
      <c r="E69" s="47"/>
      <c r="F69" s="47"/>
    </row>
    <row r="70" spans="1:6" ht="25.5">
      <c r="A70" s="44">
        <v>58</v>
      </c>
      <c r="B70" s="45" t="s">
        <v>72</v>
      </c>
      <c r="C70" s="46">
        <v>4</v>
      </c>
      <c r="D70" s="18"/>
      <c r="E70" s="47"/>
      <c r="F70" s="47"/>
    </row>
    <row r="71" spans="1:6" ht="25.5">
      <c r="A71" s="44">
        <v>59</v>
      </c>
      <c r="B71" s="45" t="s">
        <v>71</v>
      </c>
      <c r="C71" s="46">
        <v>1</v>
      </c>
      <c r="D71" s="18"/>
      <c r="E71" s="47"/>
      <c r="F71" s="47"/>
    </row>
    <row r="72" spans="1:6" ht="25.5">
      <c r="A72" s="44">
        <v>60</v>
      </c>
      <c r="B72" s="45" t="s">
        <v>70</v>
      </c>
      <c r="C72" s="46">
        <v>1</v>
      </c>
      <c r="D72" s="18"/>
      <c r="E72" s="47"/>
      <c r="F72" s="47"/>
    </row>
    <row r="73" spans="1:6" ht="20.25" customHeight="1">
      <c r="A73" s="44">
        <v>61</v>
      </c>
      <c r="B73" s="45" t="s">
        <v>69</v>
      </c>
      <c r="C73" s="46">
        <v>30</v>
      </c>
      <c r="D73" s="18"/>
      <c r="E73" s="47"/>
      <c r="F73" s="47"/>
    </row>
    <row r="74" spans="1:6" ht="20.25" customHeight="1">
      <c r="A74" s="44">
        <v>62</v>
      </c>
      <c r="B74" s="45" t="s">
        <v>68</v>
      </c>
      <c r="C74" s="46">
        <v>20</v>
      </c>
      <c r="D74" s="18"/>
      <c r="E74" s="47"/>
      <c r="F74" s="47"/>
    </row>
    <row r="75" spans="1:6" ht="20.25" customHeight="1">
      <c r="A75" s="44">
        <v>63</v>
      </c>
      <c r="B75" s="45" t="s">
        <v>67</v>
      </c>
      <c r="C75" s="46">
        <v>4</v>
      </c>
      <c r="D75" s="18"/>
      <c r="E75" s="47"/>
      <c r="F75" s="47"/>
    </row>
    <row r="76" spans="1:6" ht="20.25" customHeight="1">
      <c r="A76" s="44">
        <v>64</v>
      </c>
      <c r="B76" s="45" t="s">
        <v>66</v>
      </c>
      <c r="C76" s="46">
        <v>2</v>
      </c>
      <c r="D76" s="18"/>
      <c r="E76" s="47"/>
      <c r="F76" s="47"/>
    </row>
    <row r="77" spans="1:6" ht="25.5">
      <c r="A77" s="44">
        <v>65</v>
      </c>
      <c r="B77" s="45" t="s">
        <v>65</v>
      </c>
      <c r="C77" s="46">
        <v>2</v>
      </c>
      <c r="D77" s="18"/>
      <c r="E77" s="47"/>
      <c r="F77" s="47"/>
    </row>
    <row r="78" spans="1:6" ht="51" customHeight="1">
      <c r="A78" s="43"/>
      <c r="B78" s="71" t="s">
        <v>64</v>
      </c>
      <c r="C78" s="72"/>
      <c r="D78" s="72"/>
      <c r="E78" s="72"/>
      <c r="F78" s="73"/>
    </row>
    <row r="79" spans="1:6" ht="20.25" customHeight="1">
      <c r="A79" s="44">
        <v>66</v>
      </c>
      <c r="B79" s="45" t="s">
        <v>63</v>
      </c>
      <c r="C79" s="46">
        <v>10</v>
      </c>
      <c r="D79" s="18"/>
      <c r="E79" s="47"/>
      <c r="F79" s="47"/>
    </row>
    <row r="80" spans="1:6" ht="20.25" customHeight="1">
      <c r="A80" s="44">
        <v>67</v>
      </c>
      <c r="B80" s="45" t="s">
        <v>62</v>
      </c>
      <c r="C80" s="46">
        <v>2</v>
      </c>
      <c r="D80" s="18"/>
      <c r="E80" s="47"/>
      <c r="F80" s="47"/>
    </row>
    <row r="81" spans="1:6" ht="20.25" customHeight="1">
      <c r="A81" s="44">
        <v>68</v>
      </c>
      <c r="B81" s="45" t="s">
        <v>61</v>
      </c>
      <c r="C81" s="46">
        <v>2</v>
      </c>
      <c r="D81" s="18"/>
      <c r="E81" s="47"/>
      <c r="F81" s="47"/>
    </row>
    <row r="82" spans="1:6" ht="20.25" customHeight="1">
      <c r="A82" s="44">
        <v>69</v>
      </c>
      <c r="B82" s="45" t="s">
        <v>60</v>
      </c>
      <c r="C82" s="46">
        <v>2</v>
      </c>
      <c r="D82" s="18"/>
      <c r="E82" s="47"/>
      <c r="F82" s="47"/>
    </row>
    <row r="83" spans="1:6" ht="20.25" customHeight="1">
      <c r="A83" s="44">
        <v>70</v>
      </c>
      <c r="B83" s="45" t="s">
        <v>59</v>
      </c>
      <c r="C83" s="46">
        <v>2</v>
      </c>
      <c r="D83" s="18"/>
      <c r="E83" s="47"/>
      <c r="F83" s="47"/>
    </row>
    <row r="84" spans="1:6" ht="20.25" customHeight="1">
      <c r="A84" s="44">
        <v>71</v>
      </c>
      <c r="B84" s="45" t="s">
        <v>58</v>
      </c>
      <c r="C84" s="46">
        <v>2</v>
      </c>
      <c r="D84" s="18"/>
      <c r="E84" s="47"/>
      <c r="F84" s="47"/>
    </row>
    <row r="85" spans="1:6" ht="20.25" customHeight="1">
      <c r="A85" s="44">
        <v>72</v>
      </c>
      <c r="B85" s="45" t="s">
        <v>57</v>
      </c>
      <c r="C85" s="46">
        <v>2</v>
      </c>
      <c r="D85" s="18"/>
      <c r="E85" s="47"/>
      <c r="F85" s="47"/>
    </row>
    <row r="86" spans="1:6" ht="20.25" customHeight="1">
      <c r="A86" s="44">
        <v>73</v>
      </c>
      <c r="B86" s="45" t="s">
        <v>56</v>
      </c>
      <c r="C86" s="46">
        <v>2</v>
      </c>
      <c r="D86" s="18"/>
      <c r="E86" s="47"/>
      <c r="F86" s="47"/>
    </row>
    <row r="87" spans="1:6" ht="20.25" customHeight="1">
      <c r="A87" s="44">
        <v>74</v>
      </c>
      <c r="B87" s="45" t="s">
        <v>55</v>
      </c>
      <c r="C87" s="46">
        <v>10</v>
      </c>
      <c r="D87" s="18"/>
      <c r="E87" s="47"/>
      <c r="F87" s="47"/>
    </row>
    <row r="88" spans="1:6" ht="20.25" customHeight="1">
      <c r="A88" s="44">
        <v>75</v>
      </c>
      <c r="B88" s="45" t="s">
        <v>54</v>
      </c>
      <c r="C88" s="46">
        <v>2</v>
      </c>
      <c r="D88" s="18"/>
      <c r="E88" s="47"/>
      <c r="F88" s="47"/>
    </row>
    <row r="89" spans="1:6" ht="20.25" customHeight="1">
      <c r="A89" s="44">
        <v>76</v>
      </c>
      <c r="B89" s="45" t="s">
        <v>53</v>
      </c>
      <c r="C89" s="46">
        <v>10</v>
      </c>
      <c r="D89" s="18"/>
      <c r="E89" s="47"/>
      <c r="F89" s="47"/>
    </row>
    <row r="90" spans="1:6" ht="20.25" customHeight="1">
      <c r="A90" s="44">
        <v>77</v>
      </c>
      <c r="B90" s="45" t="s">
        <v>52</v>
      </c>
      <c r="C90" s="46">
        <v>120</v>
      </c>
      <c r="D90" s="18"/>
      <c r="E90" s="47"/>
      <c r="F90" s="47"/>
    </row>
    <row r="91" spans="1:6" ht="20.25" customHeight="1">
      <c r="A91" s="44">
        <v>78</v>
      </c>
      <c r="B91" s="45" t="s">
        <v>51</v>
      </c>
      <c r="C91" s="46">
        <v>6</v>
      </c>
      <c r="D91" s="18"/>
      <c r="E91" s="47"/>
      <c r="F91" s="47"/>
    </row>
    <row r="92" spans="1:6" ht="20.25" customHeight="1">
      <c r="A92" s="44">
        <v>79</v>
      </c>
      <c r="B92" s="45" t="s">
        <v>50</v>
      </c>
      <c r="C92" s="46">
        <v>70</v>
      </c>
      <c r="D92" s="18"/>
      <c r="E92" s="47"/>
      <c r="F92" s="47"/>
    </row>
    <row r="93" spans="1:6" ht="20.25" customHeight="1">
      <c r="A93" s="44">
        <v>80</v>
      </c>
      <c r="B93" s="45" t="s">
        <v>49</v>
      </c>
      <c r="C93" s="46">
        <v>2</v>
      </c>
      <c r="D93" s="18"/>
      <c r="E93" s="47"/>
      <c r="F93" s="47"/>
    </row>
    <row r="94" spans="1:6" ht="20.25" customHeight="1">
      <c r="A94" s="44">
        <v>81</v>
      </c>
      <c r="B94" s="45" t="s">
        <v>48</v>
      </c>
      <c r="C94" s="46">
        <v>2</v>
      </c>
      <c r="D94" s="18"/>
      <c r="E94" s="47"/>
      <c r="F94" s="47"/>
    </row>
    <row r="95" spans="1:6" ht="20.25" customHeight="1">
      <c r="A95" s="44">
        <v>82</v>
      </c>
      <c r="B95" s="45" t="s">
        <v>47</v>
      </c>
      <c r="C95" s="46">
        <v>30</v>
      </c>
      <c r="D95" s="18"/>
      <c r="E95" s="47"/>
      <c r="F95" s="47"/>
    </row>
    <row r="96" spans="1:6" ht="20.25" customHeight="1">
      <c r="A96" s="44">
        <v>83</v>
      </c>
      <c r="B96" s="45" t="s">
        <v>46</v>
      </c>
      <c r="C96" s="46">
        <v>2</v>
      </c>
      <c r="D96" s="18"/>
      <c r="E96" s="47"/>
      <c r="F96" s="47"/>
    </row>
    <row r="97" spans="1:6" ht="20.25" customHeight="1">
      <c r="A97" s="44">
        <v>84</v>
      </c>
      <c r="B97" s="45" t="s">
        <v>204</v>
      </c>
      <c r="C97" s="46">
        <v>2</v>
      </c>
      <c r="D97" s="18"/>
      <c r="E97" s="47"/>
      <c r="F97" s="47"/>
    </row>
    <row r="98" spans="1:6" ht="20.25" customHeight="1">
      <c r="A98" s="44">
        <v>85</v>
      </c>
      <c r="B98" s="45" t="s">
        <v>45</v>
      </c>
      <c r="C98" s="46">
        <v>2</v>
      </c>
      <c r="D98" s="18"/>
      <c r="E98" s="47"/>
      <c r="F98" s="47"/>
    </row>
    <row r="99" spans="1:6" ht="20.25" customHeight="1">
      <c r="A99" s="44">
        <v>86</v>
      </c>
      <c r="B99" s="45" t="s">
        <v>44</v>
      </c>
      <c r="C99" s="46">
        <v>2</v>
      </c>
      <c r="D99" s="18"/>
      <c r="E99" s="47"/>
      <c r="F99" s="47"/>
    </row>
    <row r="100" spans="1:6" ht="20.25" customHeight="1">
      <c r="A100" s="44">
        <v>87</v>
      </c>
      <c r="B100" s="45" t="s">
        <v>43</v>
      </c>
      <c r="C100" s="46">
        <v>2</v>
      </c>
      <c r="D100" s="18"/>
      <c r="E100" s="47"/>
      <c r="F100" s="47"/>
    </row>
    <row r="101" spans="1:6" ht="20.25" customHeight="1">
      <c r="A101" s="44">
        <v>88</v>
      </c>
      <c r="B101" s="45" t="s">
        <v>42</v>
      </c>
      <c r="C101" s="46">
        <v>2</v>
      </c>
      <c r="D101" s="18"/>
      <c r="E101" s="47"/>
      <c r="F101" s="47"/>
    </row>
    <row r="102" spans="1:6" ht="25.5">
      <c r="A102" s="44">
        <v>89</v>
      </c>
      <c r="B102" s="45" t="s">
        <v>41</v>
      </c>
      <c r="C102" s="46">
        <v>15</v>
      </c>
      <c r="D102" s="18"/>
      <c r="E102" s="47"/>
      <c r="F102" s="47"/>
    </row>
    <row r="103" spans="1:6" ht="28.5" customHeight="1">
      <c r="A103" s="36"/>
      <c r="B103" s="36" t="s">
        <v>31</v>
      </c>
      <c r="C103" s="48"/>
      <c r="D103" s="49"/>
      <c r="E103" s="37"/>
      <c r="F103" s="37"/>
    </row>
    <row r="105" spans="1:6" ht="20.25" customHeight="1">
      <c r="B105" s="9"/>
    </row>
    <row r="106" spans="1:6" ht="20.25" customHeight="1">
      <c r="B106" s="9"/>
    </row>
    <row r="107" spans="1:6" ht="20.25" customHeight="1">
      <c r="B107" s="9"/>
    </row>
    <row r="108" spans="1:6" ht="20.25" customHeight="1">
      <c r="A108" s="17"/>
    </row>
    <row r="113" spans="1:3">
      <c r="A113" s="41"/>
      <c r="B113" s="41"/>
      <c r="C113" s="41"/>
    </row>
  </sheetData>
  <mergeCells count="12">
    <mergeCell ref="E1:F1"/>
    <mergeCell ref="D2:F2"/>
    <mergeCell ref="A3:F3"/>
    <mergeCell ref="A4:F4"/>
    <mergeCell ref="B78:F78"/>
    <mergeCell ref="B48:F48"/>
    <mergeCell ref="B45:F45"/>
    <mergeCell ref="B43:F43"/>
    <mergeCell ref="B38:F38"/>
    <mergeCell ref="B27:F27"/>
    <mergeCell ref="B21:F21"/>
    <mergeCell ref="B6:F6"/>
  </mergeCells>
  <pageMargins left="0.94488188976377963" right="0.55118110236220474" top="0.39370078740157483" bottom="0.74803149606299213" header="0.51181102362204722" footer="0.51181102362204722"/>
  <pageSetup paperSize="9" orientation="portrait" r:id="rId1"/>
  <headerFooter alignWithMargins="0"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>
    <tabColor rgb="FF00B050"/>
  </sheetPr>
  <dimension ref="A1:F111"/>
  <sheetViews>
    <sheetView topLeftCell="A79" zoomScaleNormal="100" workbookViewId="0">
      <selection activeCell="C99" sqref="C99"/>
    </sheetView>
  </sheetViews>
  <sheetFormatPr defaultColWidth="9.140625" defaultRowHeight="12.75" outlineLevelCol="1"/>
  <cols>
    <col min="1" max="1" width="5.5703125" style="16" customWidth="1"/>
    <col min="2" max="2" width="31" style="16" customWidth="1"/>
    <col min="3" max="3" width="6.85546875" style="16" customWidth="1" outlineLevel="1"/>
    <col min="4" max="4" width="9.7109375" style="16" customWidth="1" outlineLevel="1"/>
    <col min="5" max="5" width="14.5703125" style="16" customWidth="1" outlineLevel="1"/>
    <col min="6" max="6" width="15.140625" style="16" customWidth="1"/>
    <col min="7" max="16384" width="9.140625" style="16"/>
  </cols>
  <sheetData>
    <row r="1" spans="1:6" customFormat="1" ht="15">
      <c r="C1" s="22"/>
      <c r="D1" s="21"/>
      <c r="E1" s="62" t="s">
        <v>246</v>
      </c>
      <c r="F1" s="62"/>
    </row>
    <row r="2" spans="1:6" customFormat="1" ht="12.75" customHeight="1">
      <c r="C2" s="23"/>
      <c r="D2" s="63"/>
      <c r="E2" s="63"/>
      <c r="F2" s="63"/>
    </row>
    <row r="3" spans="1:6" customFormat="1" ht="15">
      <c r="A3" s="64" t="s">
        <v>242</v>
      </c>
      <c r="B3" s="64"/>
      <c r="C3" s="64"/>
      <c r="D3" s="64"/>
      <c r="E3" s="64"/>
      <c r="F3" s="64"/>
    </row>
    <row r="4" spans="1:6" customFormat="1" ht="15">
      <c r="A4" s="70" t="s">
        <v>249</v>
      </c>
      <c r="B4" s="70"/>
      <c r="C4" s="70"/>
      <c r="D4" s="70"/>
      <c r="E4" s="70"/>
      <c r="F4" s="70"/>
    </row>
    <row r="5" spans="1:6" ht="36.75" customHeight="1">
      <c r="A5" s="31" t="s">
        <v>240</v>
      </c>
      <c r="B5" s="31" t="s">
        <v>241</v>
      </c>
      <c r="C5" s="32" t="s">
        <v>2</v>
      </c>
      <c r="D5" s="32" t="s">
        <v>0</v>
      </c>
      <c r="E5" s="32" t="s">
        <v>1</v>
      </c>
      <c r="F5" s="32" t="s">
        <v>239</v>
      </c>
    </row>
    <row r="6" spans="1:6" ht="25.5" customHeight="1">
      <c r="A6" s="50"/>
      <c r="B6" s="74" t="s">
        <v>120</v>
      </c>
      <c r="C6" s="75"/>
      <c r="D6" s="75"/>
      <c r="E6" s="75"/>
      <c r="F6" s="76"/>
    </row>
    <row r="7" spans="1:6" ht="25.5">
      <c r="A7" s="44">
        <v>1</v>
      </c>
      <c r="B7" s="45" t="s">
        <v>121</v>
      </c>
      <c r="C7" s="46">
        <v>10</v>
      </c>
      <c r="D7" s="18"/>
      <c r="E7" s="47"/>
      <c r="F7" s="47"/>
    </row>
    <row r="8" spans="1:6" ht="25.5">
      <c r="A8" s="44">
        <v>2</v>
      </c>
      <c r="B8" s="45" t="s">
        <v>122</v>
      </c>
      <c r="C8" s="46">
        <v>50</v>
      </c>
      <c r="D8" s="18"/>
      <c r="E8" s="47"/>
      <c r="F8" s="47"/>
    </row>
    <row r="9" spans="1:6" ht="25.5">
      <c r="A9" s="44">
        <v>3</v>
      </c>
      <c r="B9" s="45" t="s">
        <v>123</v>
      </c>
      <c r="C9" s="46">
        <v>30</v>
      </c>
      <c r="D9" s="18"/>
      <c r="E9" s="47"/>
      <c r="F9" s="47"/>
    </row>
    <row r="10" spans="1:6" ht="25.5">
      <c r="A10" s="44">
        <v>4</v>
      </c>
      <c r="B10" s="45" t="s">
        <v>124</v>
      </c>
      <c r="C10" s="46">
        <v>15</v>
      </c>
      <c r="D10" s="18"/>
      <c r="E10" s="47"/>
      <c r="F10" s="47"/>
    </row>
    <row r="11" spans="1:6" ht="25.5">
      <c r="A11" s="44">
        <v>5</v>
      </c>
      <c r="B11" s="45" t="s">
        <v>125</v>
      </c>
      <c r="C11" s="46">
        <v>15</v>
      </c>
      <c r="D11" s="18"/>
      <c r="E11" s="47"/>
      <c r="F11" s="47"/>
    </row>
    <row r="12" spans="1:6" ht="38.25">
      <c r="A12" s="44">
        <v>6</v>
      </c>
      <c r="B12" s="45" t="s">
        <v>232</v>
      </c>
      <c r="C12" s="46">
        <v>350</v>
      </c>
      <c r="D12" s="18"/>
      <c r="E12" s="47"/>
      <c r="F12" s="47"/>
    </row>
    <row r="13" spans="1:6" ht="25.5">
      <c r="A13" s="44">
        <v>7</v>
      </c>
      <c r="B13" s="45" t="s">
        <v>126</v>
      </c>
      <c r="C13" s="46">
        <v>10</v>
      </c>
      <c r="D13" s="18"/>
      <c r="E13" s="47"/>
      <c r="F13" s="47"/>
    </row>
    <row r="14" spans="1:6" ht="25.5">
      <c r="A14" s="44">
        <v>8</v>
      </c>
      <c r="B14" s="45" t="s">
        <v>127</v>
      </c>
      <c r="C14" s="46">
        <v>20</v>
      </c>
      <c r="D14" s="18"/>
      <c r="E14" s="47"/>
      <c r="F14" s="47"/>
    </row>
    <row r="15" spans="1:6" ht="25.5">
      <c r="A15" s="44">
        <v>9</v>
      </c>
      <c r="B15" s="45" t="s">
        <v>128</v>
      </c>
      <c r="C15" s="46">
        <v>30</v>
      </c>
      <c r="D15" s="18"/>
      <c r="E15" s="47"/>
      <c r="F15" s="47"/>
    </row>
    <row r="16" spans="1:6" ht="25.5">
      <c r="A16" s="44">
        <v>10</v>
      </c>
      <c r="B16" s="45" t="s">
        <v>129</v>
      </c>
      <c r="C16" s="46">
        <v>30</v>
      </c>
      <c r="D16" s="18"/>
      <c r="E16" s="47"/>
      <c r="F16" s="47"/>
    </row>
    <row r="17" spans="1:6" ht="25.5">
      <c r="A17" s="44">
        <v>11</v>
      </c>
      <c r="B17" s="45" t="s">
        <v>130</v>
      </c>
      <c r="C17" s="46">
        <v>400</v>
      </c>
      <c r="D17" s="18"/>
      <c r="E17" s="47"/>
      <c r="F17" s="47"/>
    </row>
    <row r="18" spans="1:6" ht="25.5">
      <c r="A18" s="44">
        <v>12</v>
      </c>
      <c r="B18" s="45" t="s">
        <v>131</v>
      </c>
      <c r="C18" s="46">
        <v>340</v>
      </c>
      <c r="D18" s="18"/>
      <c r="E18" s="47"/>
      <c r="F18" s="47"/>
    </row>
    <row r="19" spans="1:6" ht="25.5">
      <c r="A19" s="44">
        <v>13</v>
      </c>
      <c r="B19" s="45" t="s">
        <v>132</v>
      </c>
      <c r="C19" s="46">
        <v>40</v>
      </c>
      <c r="D19" s="18"/>
      <c r="E19" s="47"/>
      <c r="F19" s="47"/>
    </row>
    <row r="20" spans="1:6" ht="25.5">
      <c r="A20" s="44">
        <v>14</v>
      </c>
      <c r="B20" s="45" t="s">
        <v>133</v>
      </c>
      <c r="C20" s="46">
        <v>15</v>
      </c>
      <c r="D20" s="18"/>
      <c r="E20" s="47"/>
      <c r="F20" s="47"/>
    </row>
    <row r="21" spans="1:6" ht="25.5">
      <c r="A21" s="44">
        <v>15</v>
      </c>
      <c r="B21" s="45" t="s">
        <v>134</v>
      </c>
      <c r="C21" s="46">
        <v>15</v>
      </c>
      <c r="D21" s="18"/>
      <c r="E21" s="47"/>
      <c r="F21" s="47"/>
    </row>
    <row r="22" spans="1:6" ht="25.5">
      <c r="A22" s="44">
        <v>16</v>
      </c>
      <c r="B22" s="45" t="s">
        <v>135</v>
      </c>
      <c r="C22" s="46">
        <v>5</v>
      </c>
      <c r="D22" s="18"/>
      <c r="E22" s="47"/>
      <c r="F22" s="47"/>
    </row>
    <row r="23" spans="1:6" ht="25.5">
      <c r="A23" s="44">
        <v>17</v>
      </c>
      <c r="B23" s="45" t="s">
        <v>136</v>
      </c>
      <c r="C23" s="46">
        <v>15</v>
      </c>
      <c r="D23" s="18"/>
      <c r="E23" s="47"/>
      <c r="F23" s="47"/>
    </row>
    <row r="24" spans="1:6" ht="25.5">
      <c r="A24" s="44">
        <v>18</v>
      </c>
      <c r="B24" s="45" t="s">
        <v>137</v>
      </c>
      <c r="C24" s="46">
        <v>50</v>
      </c>
      <c r="D24" s="18"/>
      <c r="E24" s="47"/>
      <c r="F24" s="47"/>
    </row>
    <row r="25" spans="1:6" ht="25.5">
      <c r="A25" s="44">
        <v>19</v>
      </c>
      <c r="B25" s="45" t="s">
        <v>138</v>
      </c>
      <c r="C25" s="46">
        <v>10</v>
      </c>
      <c r="D25" s="18"/>
      <c r="E25" s="47"/>
      <c r="F25" s="47"/>
    </row>
    <row r="26" spans="1:6" ht="25.5">
      <c r="A26" s="44">
        <v>20</v>
      </c>
      <c r="B26" s="45" t="s">
        <v>139</v>
      </c>
      <c r="C26" s="46">
        <v>10</v>
      </c>
      <c r="D26" s="18"/>
      <c r="E26" s="47"/>
      <c r="F26" s="47"/>
    </row>
    <row r="27" spans="1:6" ht="25.5">
      <c r="A27" s="44">
        <v>21</v>
      </c>
      <c r="B27" s="45" t="s">
        <v>140</v>
      </c>
      <c r="C27" s="46">
        <v>10</v>
      </c>
      <c r="D27" s="18"/>
      <c r="E27" s="47"/>
      <c r="F27" s="47"/>
    </row>
    <row r="28" spans="1:6" ht="51">
      <c r="A28" s="44">
        <v>22</v>
      </c>
      <c r="B28" s="45" t="s">
        <v>141</v>
      </c>
      <c r="C28" s="46">
        <v>120</v>
      </c>
      <c r="D28" s="18"/>
      <c r="E28" s="47"/>
      <c r="F28" s="47"/>
    </row>
    <row r="29" spans="1:6" ht="38.25">
      <c r="A29" s="44">
        <v>23</v>
      </c>
      <c r="B29" s="45" t="s">
        <v>205</v>
      </c>
      <c r="C29" s="46">
        <v>10</v>
      </c>
      <c r="D29" s="18"/>
      <c r="E29" s="47"/>
      <c r="F29" s="47"/>
    </row>
    <row r="30" spans="1:6" ht="38.25">
      <c r="A30" s="44">
        <v>24</v>
      </c>
      <c r="B30" s="45" t="s">
        <v>206</v>
      </c>
      <c r="C30" s="46">
        <v>20</v>
      </c>
      <c r="D30" s="18"/>
      <c r="E30" s="47"/>
      <c r="F30" s="47"/>
    </row>
    <row r="31" spans="1:6" ht="38.25">
      <c r="A31" s="44">
        <v>25</v>
      </c>
      <c r="B31" s="45" t="s">
        <v>207</v>
      </c>
      <c r="C31" s="46">
        <v>60</v>
      </c>
      <c r="D31" s="18"/>
      <c r="E31" s="47"/>
      <c r="F31" s="47"/>
    </row>
    <row r="32" spans="1:6" ht="38.25">
      <c r="A32" s="44">
        <v>26</v>
      </c>
      <c r="B32" s="45" t="s">
        <v>214</v>
      </c>
      <c r="C32" s="46">
        <v>10</v>
      </c>
      <c r="D32" s="18"/>
      <c r="E32" s="47"/>
      <c r="F32" s="47"/>
    </row>
    <row r="33" spans="1:6" ht="38.25">
      <c r="A33" s="44">
        <v>27</v>
      </c>
      <c r="B33" s="45" t="s">
        <v>215</v>
      </c>
      <c r="C33" s="46">
        <v>10</v>
      </c>
      <c r="D33" s="18"/>
      <c r="E33" s="47"/>
      <c r="F33" s="47"/>
    </row>
    <row r="34" spans="1:6" ht="38.25">
      <c r="A34" s="44">
        <v>28</v>
      </c>
      <c r="B34" s="45" t="s">
        <v>216</v>
      </c>
      <c r="C34" s="46">
        <v>10</v>
      </c>
      <c r="D34" s="18"/>
      <c r="E34" s="47"/>
      <c r="F34" s="47"/>
    </row>
    <row r="35" spans="1:6" ht="25.5">
      <c r="A35" s="44">
        <v>29</v>
      </c>
      <c r="B35" s="45" t="s">
        <v>142</v>
      </c>
      <c r="C35" s="46">
        <v>15</v>
      </c>
      <c r="D35" s="18"/>
      <c r="E35" s="47"/>
      <c r="F35" s="47"/>
    </row>
    <row r="36" spans="1:6" ht="25.5">
      <c r="A36" s="44">
        <v>30</v>
      </c>
      <c r="B36" s="45" t="s">
        <v>143</v>
      </c>
      <c r="C36" s="46">
        <v>330</v>
      </c>
      <c r="D36" s="18"/>
      <c r="E36" s="47"/>
      <c r="F36" s="47"/>
    </row>
    <row r="37" spans="1:6" ht="25.5">
      <c r="A37" s="44">
        <v>31</v>
      </c>
      <c r="B37" s="45" t="s">
        <v>144</v>
      </c>
      <c r="C37" s="46">
        <v>150</v>
      </c>
      <c r="D37" s="18"/>
      <c r="E37" s="47"/>
      <c r="F37" s="47"/>
    </row>
    <row r="38" spans="1:6" ht="25.5">
      <c r="A38" s="44">
        <v>32</v>
      </c>
      <c r="B38" s="45" t="s">
        <v>145</v>
      </c>
      <c r="C38" s="46">
        <v>20</v>
      </c>
      <c r="D38" s="18"/>
      <c r="E38" s="47"/>
      <c r="F38" s="47"/>
    </row>
    <row r="39" spans="1:6" ht="25.5">
      <c r="A39" s="44">
        <v>33</v>
      </c>
      <c r="B39" s="45" t="s">
        <v>146</v>
      </c>
      <c r="C39" s="46">
        <v>20</v>
      </c>
      <c r="D39" s="18"/>
      <c r="E39" s="47"/>
      <c r="F39" s="47"/>
    </row>
    <row r="40" spans="1:6" ht="25.5">
      <c r="A40" s="44">
        <v>34</v>
      </c>
      <c r="B40" s="45" t="s">
        <v>208</v>
      </c>
      <c r="C40" s="46">
        <v>20</v>
      </c>
      <c r="D40" s="18"/>
      <c r="E40" s="47"/>
      <c r="F40" s="47"/>
    </row>
    <row r="41" spans="1:6" ht="25.5">
      <c r="A41" s="44">
        <v>35</v>
      </c>
      <c r="B41" s="45" t="s">
        <v>209</v>
      </c>
      <c r="C41" s="46">
        <v>15</v>
      </c>
      <c r="D41" s="18"/>
      <c r="E41" s="47"/>
      <c r="F41" s="47"/>
    </row>
    <row r="42" spans="1:6" ht="25.5">
      <c r="A42" s="44">
        <v>36</v>
      </c>
      <c r="B42" s="45" t="s">
        <v>210</v>
      </c>
      <c r="C42" s="46">
        <v>10</v>
      </c>
      <c r="D42" s="18"/>
      <c r="E42" s="47"/>
      <c r="F42" s="47"/>
    </row>
    <row r="43" spans="1:6" ht="25.5">
      <c r="A43" s="44">
        <v>37</v>
      </c>
      <c r="B43" s="45" t="s">
        <v>211</v>
      </c>
      <c r="C43" s="46">
        <v>12</v>
      </c>
      <c r="D43" s="18"/>
      <c r="E43" s="47"/>
      <c r="F43" s="47"/>
    </row>
    <row r="44" spans="1:6" ht="25.5">
      <c r="A44" s="44">
        <v>38</v>
      </c>
      <c r="B44" s="45" t="s">
        <v>213</v>
      </c>
      <c r="C44" s="46">
        <v>10</v>
      </c>
      <c r="D44" s="18"/>
      <c r="E44" s="47"/>
      <c r="F44" s="47"/>
    </row>
    <row r="45" spans="1:6" ht="25.5">
      <c r="A45" s="44">
        <v>39</v>
      </c>
      <c r="B45" s="45" t="s">
        <v>212</v>
      </c>
      <c r="C45" s="46">
        <v>10</v>
      </c>
      <c r="D45" s="18"/>
      <c r="E45" s="47"/>
      <c r="F45" s="47"/>
    </row>
    <row r="46" spans="1:6" ht="38.25">
      <c r="A46" s="44">
        <v>40</v>
      </c>
      <c r="B46" s="45" t="s">
        <v>217</v>
      </c>
      <c r="C46" s="46">
        <v>10</v>
      </c>
      <c r="D46" s="18"/>
      <c r="E46" s="47"/>
      <c r="F46" s="47"/>
    </row>
    <row r="47" spans="1:6" ht="38.25">
      <c r="A47" s="44">
        <v>41</v>
      </c>
      <c r="B47" s="45" t="s">
        <v>218</v>
      </c>
      <c r="C47" s="46">
        <v>10</v>
      </c>
      <c r="D47" s="18"/>
      <c r="E47" s="47"/>
      <c r="F47" s="47"/>
    </row>
    <row r="48" spans="1:6" ht="38.25">
      <c r="A48" s="44">
        <v>42</v>
      </c>
      <c r="B48" s="45" t="s">
        <v>219</v>
      </c>
      <c r="C48" s="46">
        <v>10</v>
      </c>
      <c r="D48" s="18"/>
      <c r="E48" s="47"/>
      <c r="F48" s="47"/>
    </row>
    <row r="49" spans="1:6" ht="38.25">
      <c r="A49" s="44">
        <v>43</v>
      </c>
      <c r="B49" s="45" t="s">
        <v>220</v>
      </c>
      <c r="C49" s="46">
        <v>10</v>
      </c>
      <c r="D49" s="18"/>
      <c r="E49" s="47"/>
      <c r="F49" s="47"/>
    </row>
    <row r="50" spans="1:6" ht="38.25">
      <c r="A50" s="44">
        <v>44</v>
      </c>
      <c r="B50" s="45" t="s">
        <v>221</v>
      </c>
      <c r="C50" s="46">
        <v>10</v>
      </c>
      <c r="D50" s="18"/>
      <c r="E50" s="47"/>
      <c r="F50" s="47"/>
    </row>
    <row r="51" spans="1:6" ht="38.25">
      <c r="A51" s="44">
        <v>45</v>
      </c>
      <c r="B51" s="45" t="s">
        <v>222</v>
      </c>
      <c r="C51" s="46">
        <v>10</v>
      </c>
      <c r="D51" s="18"/>
      <c r="E51" s="47"/>
      <c r="F51" s="47"/>
    </row>
    <row r="52" spans="1:6" ht="38.25">
      <c r="A52" s="44">
        <v>46</v>
      </c>
      <c r="B52" s="45" t="s">
        <v>223</v>
      </c>
      <c r="C52" s="46">
        <v>10</v>
      </c>
      <c r="D52" s="18"/>
      <c r="E52" s="47"/>
      <c r="F52" s="47"/>
    </row>
    <row r="53" spans="1:6" ht="38.25">
      <c r="A53" s="44">
        <v>47</v>
      </c>
      <c r="B53" s="45" t="s">
        <v>224</v>
      </c>
      <c r="C53" s="46">
        <v>10</v>
      </c>
      <c r="D53" s="18"/>
      <c r="E53" s="47"/>
      <c r="F53" s="47"/>
    </row>
    <row r="54" spans="1:6" ht="17.25" customHeight="1">
      <c r="A54" s="44">
        <v>48</v>
      </c>
      <c r="B54" s="45" t="s">
        <v>147</v>
      </c>
      <c r="C54" s="46">
        <v>100</v>
      </c>
      <c r="D54" s="18"/>
      <c r="E54" s="47"/>
      <c r="F54" s="47"/>
    </row>
    <row r="55" spans="1:6" ht="25.5">
      <c r="A55" s="44">
        <v>49</v>
      </c>
      <c r="B55" s="45" t="s">
        <v>148</v>
      </c>
      <c r="C55" s="46">
        <v>230</v>
      </c>
      <c r="D55" s="18"/>
      <c r="E55" s="47"/>
      <c r="F55" s="47"/>
    </row>
    <row r="56" spans="1:6" ht="25.5">
      <c r="A56" s="44">
        <v>50</v>
      </c>
      <c r="B56" s="45" t="s">
        <v>226</v>
      </c>
      <c r="C56" s="46">
        <v>900</v>
      </c>
      <c r="D56" s="18"/>
      <c r="E56" s="47"/>
      <c r="F56" s="47"/>
    </row>
    <row r="57" spans="1:6" ht="38.25" customHeight="1">
      <c r="A57" s="50"/>
      <c r="B57" s="74" t="s">
        <v>149</v>
      </c>
      <c r="C57" s="75"/>
      <c r="D57" s="75"/>
      <c r="E57" s="75"/>
      <c r="F57" s="76"/>
    </row>
    <row r="58" spans="1:6" ht="25.5">
      <c r="A58" s="51">
        <v>51</v>
      </c>
      <c r="B58" s="45" t="s">
        <v>150</v>
      </c>
      <c r="C58" s="61">
        <v>1</v>
      </c>
      <c r="D58" s="18"/>
      <c r="E58" s="47"/>
      <c r="F58" s="47"/>
    </row>
    <row r="59" spans="1:6" ht="25.5">
      <c r="A59" s="51">
        <v>52</v>
      </c>
      <c r="B59" s="45" t="s">
        <v>151</v>
      </c>
      <c r="C59" s="46">
        <v>15</v>
      </c>
      <c r="D59" s="18"/>
      <c r="E59" s="47"/>
      <c r="F59" s="47"/>
    </row>
    <row r="60" spans="1:6" ht="25.5">
      <c r="A60" s="51">
        <v>53</v>
      </c>
      <c r="B60" s="45" t="s">
        <v>152</v>
      </c>
      <c r="C60" s="46">
        <v>1</v>
      </c>
      <c r="D60" s="18"/>
      <c r="E60" s="47"/>
      <c r="F60" s="47"/>
    </row>
    <row r="61" spans="1:6" ht="25.5">
      <c r="A61" s="51">
        <v>54</v>
      </c>
      <c r="B61" s="45" t="s">
        <v>153</v>
      </c>
      <c r="C61" s="46">
        <v>10</v>
      </c>
      <c r="D61" s="18"/>
      <c r="E61" s="47"/>
      <c r="F61" s="47"/>
    </row>
    <row r="62" spans="1:6" ht="25.5">
      <c r="A62" s="51">
        <v>55</v>
      </c>
      <c r="B62" s="45" t="s">
        <v>154</v>
      </c>
      <c r="C62" s="46">
        <v>5</v>
      </c>
      <c r="D62" s="18"/>
      <c r="E62" s="47"/>
      <c r="F62" s="47"/>
    </row>
    <row r="63" spans="1:6" ht="25.5">
      <c r="A63" s="51">
        <v>56</v>
      </c>
      <c r="B63" s="45" t="s">
        <v>155</v>
      </c>
      <c r="C63" s="46">
        <v>10</v>
      </c>
      <c r="D63" s="18"/>
      <c r="E63" s="47"/>
      <c r="F63" s="47"/>
    </row>
    <row r="64" spans="1:6" ht="25.5">
      <c r="A64" s="51">
        <v>57</v>
      </c>
      <c r="B64" s="45" t="s">
        <v>156</v>
      </c>
      <c r="C64" s="46">
        <v>5</v>
      </c>
      <c r="D64" s="18"/>
      <c r="E64" s="47"/>
      <c r="F64" s="47"/>
    </row>
    <row r="65" spans="1:6" ht="25.5">
      <c r="A65" s="51">
        <v>58</v>
      </c>
      <c r="B65" s="45" t="s">
        <v>157</v>
      </c>
      <c r="C65" s="46">
        <v>5</v>
      </c>
      <c r="D65" s="18"/>
      <c r="E65" s="47"/>
      <c r="F65" s="47"/>
    </row>
    <row r="66" spans="1:6" ht="25.5">
      <c r="A66" s="51">
        <v>59</v>
      </c>
      <c r="B66" s="45" t="s">
        <v>158</v>
      </c>
      <c r="C66" s="46">
        <v>1</v>
      </c>
      <c r="D66" s="18"/>
      <c r="E66" s="47"/>
      <c r="F66" s="47"/>
    </row>
    <row r="67" spans="1:6" ht="25.5">
      <c r="A67" s="51">
        <v>60</v>
      </c>
      <c r="B67" s="45" t="s">
        <v>228</v>
      </c>
      <c r="C67" s="46">
        <v>5</v>
      </c>
      <c r="D67" s="18"/>
      <c r="E67" s="47"/>
      <c r="F67" s="47"/>
    </row>
    <row r="68" spans="1:6" ht="32.65" customHeight="1">
      <c r="A68" s="50"/>
      <c r="B68" s="74" t="s">
        <v>159</v>
      </c>
      <c r="C68" s="75"/>
      <c r="D68" s="75"/>
      <c r="E68" s="75"/>
      <c r="F68" s="76"/>
    </row>
    <row r="69" spans="1:6" ht="25.5">
      <c r="A69" s="44">
        <v>61</v>
      </c>
      <c r="B69" s="45" t="s">
        <v>160</v>
      </c>
      <c r="C69" s="46">
        <v>5</v>
      </c>
      <c r="D69" s="18"/>
      <c r="E69" s="47"/>
      <c r="F69" s="47"/>
    </row>
    <row r="70" spans="1:6" ht="25.5">
      <c r="A70" s="44">
        <v>62</v>
      </c>
      <c r="B70" s="45" t="s">
        <v>153</v>
      </c>
      <c r="C70" s="46">
        <v>5</v>
      </c>
      <c r="D70" s="18"/>
      <c r="E70" s="47"/>
      <c r="F70" s="47"/>
    </row>
    <row r="71" spans="1:6" ht="25.5">
      <c r="A71" s="44">
        <v>63</v>
      </c>
      <c r="B71" s="45" t="s">
        <v>154</v>
      </c>
      <c r="C71" s="46">
        <v>2</v>
      </c>
      <c r="D71" s="18"/>
      <c r="E71" s="47"/>
      <c r="F71" s="47"/>
    </row>
    <row r="72" spans="1:6" ht="25.5">
      <c r="A72" s="44">
        <v>64</v>
      </c>
      <c r="B72" s="45" t="s">
        <v>157</v>
      </c>
      <c r="C72" s="46">
        <v>2</v>
      </c>
      <c r="D72" s="18"/>
      <c r="E72" s="47"/>
      <c r="F72" s="47"/>
    </row>
    <row r="73" spans="1:6" ht="25.5">
      <c r="A73" s="44">
        <v>65</v>
      </c>
      <c r="B73" s="45" t="s">
        <v>161</v>
      </c>
      <c r="C73" s="46">
        <v>1</v>
      </c>
      <c r="D73" s="18"/>
      <c r="E73" s="47"/>
      <c r="F73" s="47"/>
    </row>
    <row r="74" spans="1:6" ht="25.5">
      <c r="A74" s="44">
        <v>66</v>
      </c>
      <c r="B74" s="45" t="s">
        <v>162</v>
      </c>
      <c r="C74" s="46">
        <v>5</v>
      </c>
      <c r="D74" s="18"/>
      <c r="E74" s="47"/>
      <c r="F74" s="47"/>
    </row>
    <row r="75" spans="1:6" ht="25.5">
      <c r="A75" s="44">
        <v>67</v>
      </c>
      <c r="B75" s="45" t="s">
        <v>163</v>
      </c>
      <c r="C75" s="46">
        <v>4</v>
      </c>
      <c r="D75" s="18"/>
      <c r="E75" s="47"/>
      <c r="F75" s="47"/>
    </row>
    <row r="76" spans="1:6" ht="25.5">
      <c r="A76" s="44">
        <v>68</v>
      </c>
      <c r="B76" s="45" t="s">
        <v>164</v>
      </c>
      <c r="C76" s="46">
        <v>1</v>
      </c>
      <c r="D76" s="18"/>
      <c r="E76" s="47"/>
      <c r="F76" s="47"/>
    </row>
    <row r="77" spans="1:6" ht="25.5">
      <c r="A77" s="44">
        <v>69</v>
      </c>
      <c r="B77" s="45" t="s">
        <v>165</v>
      </c>
      <c r="C77" s="46">
        <v>1</v>
      </c>
      <c r="D77" s="18"/>
      <c r="E77" s="47"/>
      <c r="F77" s="47"/>
    </row>
    <row r="78" spans="1:6" ht="25.5">
      <c r="A78" s="44">
        <v>70</v>
      </c>
      <c r="B78" s="45" t="s">
        <v>166</v>
      </c>
      <c r="C78" s="46">
        <v>4</v>
      </c>
      <c r="D78" s="18"/>
      <c r="E78" s="47"/>
      <c r="F78" s="47"/>
    </row>
    <row r="79" spans="1:6" ht="25.5">
      <c r="A79" s="44">
        <v>71</v>
      </c>
      <c r="B79" s="45" t="s">
        <v>167</v>
      </c>
      <c r="C79" s="46">
        <v>1</v>
      </c>
      <c r="D79" s="18"/>
      <c r="E79" s="47"/>
      <c r="F79" s="47"/>
    </row>
    <row r="80" spans="1:6" ht="25.5">
      <c r="A80" s="44">
        <v>72</v>
      </c>
      <c r="B80" s="45" t="s">
        <v>168</v>
      </c>
      <c r="C80" s="46">
        <v>4</v>
      </c>
      <c r="D80" s="18"/>
      <c r="E80" s="47"/>
      <c r="F80" s="47"/>
    </row>
    <row r="81" spans="1:6" ht="25.5">
      <c r="A81" s="44">
        <v>73</v>
      </c>
      <c r="B81" s="45" t="s">
        <v>169</v>
      </c>
      <c r="C81" s="46">
        <v>1</v>
      </c>
      <c r="D81" s="18"/>
      <c r="E81" s="47"/>
      <c r="F81" s="47"/>
    </row>
    <row r="82" spans="1:6" ht="30.95" customHeight="1">
      <c r="A82" s="50"/>
      <c r="B82" s="74" t="s">
        <v>170</v>
      </c>
      <c r="C82" s="75"/>
      <c r="D82" s="75"/>
      <c r="E82" s="75"/>
      <c r="F82" s="76"/>
    </row>
    <row r="83" spans="1:6" ht="20.25" customHeight="1">
      <c r="A83" s="44">
        <v>74</v>
      </c>
      <c r="B83" s="45" t="s">
        <v>171</v>
      </c>
      <c r="C83" s="46">
        <v>20</v>
      </c>
      <c r="D83" s="18"/>
      <c r="E83" s="47"/>
      <c r="F83" s="47"/>
    </row>
    <row r="84" spans="1:6" ht="20.25" customHeight="1">
      <c r="A84" s="44">
        <v>75</v>
      </c>
      <c r="B84" s="45" t="s">
        <v>172</v>
      </c>
      <c r="C84" s="46">
        <v>30</v>
      </c>
      <c r="D84" s="18"/>
      <c r="E84" s="47"/>
      <c r="F84" s="47"/>
    </row>
    <row r="85" spans="1:6" ht="20.25" customHeight="1">
      <c r="A85" s="44">
        <v>76</v>
      </c>
      <c r="B85" s="45" t="s">
        <v>173</v>
      </c>
      <c r="C85" s="46">
        <v>35</v>
      </c>
      <c r="D85" s="18"/>
      <c r="E85" s="47"/>
      <c r="F85" s="47"/>
    </row>
    <row r="86" spans="1:6" ht="20.25" customHeight="1">
      <c r="A86" s="44">
        <v>77</v>
      </c>
      <c r="B86" s="45" t="s">
        <v>174</v>
      </c>
      <c r="C86" s="46">
        <v>20</v>
      </c>
      <c r="D86" s="18"/>
      <c r="E86" s="47"/>
      <c r="F86" s="47"/>
    </row>
    <row r="87" spans="1:6" ht="20.25" customHeight="1">
      <c r="A87" s="44">
        <v>78</v>
      </c>
      <c r="B87" s="45" t="s">
        <v>175</v>
      </c>
      <c r="C87" s="46">
        <v>5</v>
      </c>
      <c r="D87" s="18"/>
      <c r="E87" s="47"/>
      <c r="F87" s="47"/>
    </row>
    <row r="88" spans="1:6" ht="20.25" customHeight="1">
      <c r="A88" s="44">
        <v>79</v>
      </c>
      <c r="B88" s="45" t="s">
        <v>176</v>
      </c>
      <c r="C88" s="46">
        <v>5</v>
      </c>
      <c r="D88" s="18"/>
      <c r="E88" s="47"/>
      <c r="F88" s="47"/>
    </row>
    <row r="89" spans="1:6" ht="20.25" customHeight="1">
      <c r="A89" s="44">
        <v>80</v>
      </c>
      <c r="B89" s="45" t="s">
        <v>177</v>
      </c>
      <c r="C89" s="46">
        <v>1</v>
      </c>
      <c r="D89" s="18"/>
      <c r="E89" s="47"/>
      <c r="F89" s="47"/>
    </row>
    <row r="90" spans="1:6" ht="20.25" customHeight="1">
      <c r="A90" s="44">
        <v>81</v>
      </c>
      <c r="B90" s="45" t="s">
        <v>178</v>
      </c>
      <c r="C90" s="46">
        <v>1</v>
      </c>
      <c r="D90" s="18"/>
      <c r="E90" s="47"/>
      <c r="F90" s="47"/>
    </row>
    <row r="91" spans="1:6" ht="26.25" customHeight="1">
      <c r="A91" s="50"/>
      <c r="B91" s="74" t="s">
        <v>179</v>
      </c>
      <c r="C91" s="75"/>
      <c r="D91" s="75"/>
      <c r="E91" s="75"/>
      <c r="F91" s="76"/>
    </row>
    <row r="92" spans="1:6" ht="20.25" customHeight="1">
      <c r="A92" s="44">
        <v>82</v>
      </c>
      <c r="B92" s="45" t="s">
        <v>180</v>
      </c>
      <c r="C92" s="46">
        <v>8</v>
      </c>
      <c r="D92" s="18"/>
      <c r="E92" s="47"/>
      <c r="F92" s="47"/>
    </row>
    <row r="93" spans="1:6" ht="20.25" customHeight="1">
      <c r="A93" s="44">
        <v>83</v>
      </c>
      <c r="B93" s="45" t="s">
        <v>181</v>
      </c>
      <c r="C93" s="46">
        <v>250</v>
      </c>
      <c r="D93" s="18"/>
      <c r="E93" s="47"/>
      <c r="F93" s="47"/>
    </row>
    <row r="94" spans="1:6" ht="20.25" customHeight="1">
      <c r="A94" s="44">
        <v>84</v>
      </c>
      <c r="B94" s="45" t="s">
        <v>182</v>
      </c>
      <c r="C94" s="46">
        <v>180</v>
      </c>
      <c r="D94" s="18"/>
      <c r="E94" s="47"/>
      <c r="F94" s="47"/>
    </row>
    <row r="95" spans="1:6" ht="20.25" customHeight="1">
      <c r="A95" s="44">
        <v>85</v>
      </c>
      <c r="B95" s="45" t="s">
        <v>184</v>
      </c>
      <c r="C95" s="46">
        <v>60</v>
      </c>
      <c r="D95" s="18"/>
      <c r="E95" s="47"/>
      <c r="F95" s="47"/>
    </row>
    <row r="96" spans="1:6" ht="30.75" customHeight="1">
      <c r="A96" s="50"/>
      <c r="B96" s="74" t="s">
        <v>185</v>
      </c>
      <c r="C96" s="75"/>
      <c r="D96" s="75"/>
      <c r="E96" s="75"/>
      <c r="F96" s="76"/>
    </row>
    <row r="97" spans="1:6" ht="20.25" customHeight="1">
      <c r="A97" s="44">
        <v>86</v>
      </c>
      <c r="B97" s="45" t="s">
        <v>186</v>
      </c>
      <c r="C97" s="46">
        <v>50</v>
      </c>
      <c r="D97" s="18"/>
      <c r="E97" s="47"/>
      <c r="F97" s="47"/>
    </row>
    <row r="98" spans="1:6" ht="20.25" customHeight="1">
      <c r="A98" s="44">
        <v>87</v>
      </c>
      <c r="B98" s="45" t="s">
        <v>183</v>
      </c>
      <c r="C98" s="46">
        <v>15</v>
      </c>
      <c r="D98" s="18"/>
      <c r="E98" s="47"/>
      <c r="F98" s="47"/>
    </row>
    <row r="99" spans="1:6" ht="20.25" customHeight="1">
      <c r="A99" s="44">
        <v>88</v>
      </c>
      <c r="B99" s="45" t="s">
        <v>187</v>
      </c>
      <c r="C99" s="46">
        <v>2</v>
      </c>
      <c r="D99" s="18"/>
      <c r="E99" s="47"/>
      <c r="F99" s="47"/>
    </row>
    <row r="100" spans="1:6" ht="20.25" customHeight="1">
      <c r="A100" s="44">
        <v>89</v>
      </c>
      <c r="B100" s="45" t="s">
        <v>188</v>
      </c>
      <c r="C100" s="46">
        <v>2</v>
      </c>
      <c r="D100" s="18"/>
      <c r="E100" s="47"/>
      <c r="F100" s="47"/>
    </row>
    <row r="101" spans="1:6" ht="20.25" customHeight="1">
      <c r="A101" s="44">
        <v>90</v>
      </c>
      <c r="B101" s="45" t="s">
        <v>189</v>
      </c>
      <c r="C101" s="46">
        <v>10</v>
      </c>
      <c r="D101" s="18"/>
      <c r="E101" s="47"/>
      <c r="F101" s="47"/>
    </row>
    <row r="102" spans="1:6" ht="20.25" customHeight="1">
      <c r="A102" s="44">
        <v>91</v>
      </c>
      <c r="B102" s="45" t="s">
        <v>190</v>
      </c>
      <c r="C102" s="46">
        <v>8</v>
      </c>
      <c r="D102" s="18"/>
      <c r="E102" s="47"/>
      <c r="F102" s="47"/>
    </row>
    <row r="103" spans="1:6" ht="20.25" customHeight="1">
      <c r="A103" s="44">
        <v>92</v>
      </c>
      <c r="B103" s="45" t="s">
        <v>191</v>
      </c>
      <c r="C103" s="46">
        <v>15</v>
      </c>
      <c r="D103" s="18"/>
      <c r="E103" s="47"/>
      <c r="F103" s="47"/>
    </row>
    <row r="104" spans="1:6" ht="20.25" customHeight="1">
      <c r="A104" s="44">
        <v>93</v>
      </c>
      <c r="B104" s="45" t="s">
        <v>192</v>
      </c>
      <c r="C104" s="46">
        <v>2</v>
      </c>
      <c r="D104" s="18"/>
      <c r="E104" s="47"/>
      <c r="F104" s="47"/>
    </row>
    <row r="105" spans="1:6" ht="20.25" customHeight="1">
      <c r="A105" s="44">
        <v>94</v>
      </c>
      <c r="B105" s="45" t="s">
        <v>193</v>
      </c>
      <c r="C105" s="46">
        <v>5</v>
      </c>
      <c r="D105" s="18"/>
      <c r="E105" s="47"/>
      <c r="F105" s="47"/>
    </row>
    <row r="106" spans="1:6" ht="20.25" customHeight="1">
      <c r="A106" s="44">
        <v>95</v>
      </c>
      <c r="B106" s="45" t="s">
        <v>229</v>
      </c>
      <c r="C106" s="46">
        <v>2</v>
      </c>
      <c r="D106" s="18"/>
      <c r="E106" s="47"/>
      <c r="F106" s="47"/>
    </row>
    <row r="107" spans="1:6" ht="27.2" customHeight="1">
      <c r="A107" s="50"/>
      <c r="B107" s="74" t="s">
        <v>194</v>
      </c>
      <c r="C107" s="75"/>
      <c r="D107" s="75"/>
      <c r="E107" s="75"/>
      <c r="F107" s="76"/>
    </row>
    <row r="108" spans="1:6" ht="20.25" customHeight="1">
      <c r="A108" s="44">
        <v>96</v>
      </c>
      <c r="B108" s="45" t="s">
        <v>177</v>
      </c>
      <c r="C108" s="46">
        <v>2</v>
      </c>
      <c r="D108" s="18"/>
      <c r="E108" s="47"/>
      <c r="F108" s="47"/>
    </row>
    <row r="109" spans="1:6" ht="20.25" customHeight="1">
      <c r="A109" s="44">
        <v>97</v>
      </c>
      <c r="B109" s="45" t="s">
        <v>178</v>
      </c>
      <c r="C109" s="46">
        <v>1</v>
      </c>
      <c r="D109" s="18"/>
      <c r="E109" s="47"/>
      <c r="F109" s="47"/>
    </row>
    <row r="110" spans="1:6" ht="18.95" customHeight="1">
      <c r="A110" s="44">
        <v>98</v>
      </c>
      <c r="B110" s="45" t="s">
        <v>195</v>
      </c>
      <c r="C110" s="46">
        <v>1</v>
      </c>
      <c r="D110" s="18"/>
      <c r="E110" s="47"/>
      <c r="F110" s="47"/>
    </row>
    <row r="111" spans="1:6" ht="28.5" customHeight="1">
      <c r="A111" s="35"/>
      <c r="B111" s="52" t="s">
        <v>31</v>
      </c>
      <c r="C111" s="53"/>
      <c r="D111" s="54"/>
      <c r="E111" s="55"/>
      <c r="F111" s="55"/>
    </row>
  </sheetData>
  <mergeCells count="11">
    <mergeCell ref="E1:F1"/>
    <mergeCell ref="D2:F2"/>
    <mergeCell ref="A3:F3"/>
    <mergeCell ref="A4:F4"/>
    <mergeCell ref="B57:F57"/>
    <mergeCell ref="B6:F6"/>
    <mergeCell ref="B68:F68"/>
    <mergeCell ref="B82:F82"/>
    <mergeCell ref="B91:F91"/>
    <mergeCell ref="B96:F96"/>
    <mergeCell ref="B107:F107"/>
  </mergeCells>
  <pageMargins left="0.94488188976377963" right="0.55118110236220474" top="0.39370078740157483" bottom="0.78740157480314965" header="0.51181102362204722" footer="0.51181102362204722"/>
  <pageSetup paperSize="9" orientation="portrait" r:id="rId1"/>
  <headerFooter alignWithMargins="0"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6">
    <tabColor indexed="10"/>
  </sheetPr>
  <dimension ref="A1:F18"/>
  <sheetViews>
    <sheetView zoomScaleNormal="100" workbookViewId="0">
      <selection activeCell="C14" sqref="C14"/>
    </sheetView>
  </sheetViews>
  <sheetFormatPr defaultColWidth="9.140625" defaultRowHeight="12.75" outlineLevelCol="1"/>
  <cols>
    <col min="1" max="1" width="5.85546875" style="15" customWidth="1"/>
    <col min="2" max="2" width="35" style="15" customWidth="1"/>
    <col min="3" max="3" width="7.85546875" style="15" customWidth="1" outlineLevel="1"/>
    <col min="4" max="4" width="12.140625" style="15" bestFit="1" customWidth="1" outlineLevel="1"/>
    <col min="5" max="5" width="13.42578125" style="15" bestFit="1" customWidth="1" outlineLevel="1"/>
    <col min="6" max="6" width="11.28515625" style="15" customWidth="1"/>
    <col min="7" max="16384" width="9.140625" style="15"/>
  </cols>
  <sheetData>
    <row r="1" spans="1:6" customFormat="1" ht="15">
      <c r="C1" s="22"/>
      <c r="D1" s="21"/>
      <c r="E1" s="62" t="s">
        <v>247</v>
      </c>
      <c r="F1" s="62"/>
    </row>
    <row r="2" spans="1:6" customFormat="1" ht="15">
      <c r="A2" s="64" t="s">
        <v>242</v>
      </c>
      <c r="B2" s="64"/>
      <c r="C2" s="64"/>
      <c r="D2" s="64"/>
      <c r="E2" s="64"/>
      <c r="F2" s="64"/>
    </row>
    <row r="3" spans="1:6" customFormat="1" ht="12.75" customHeight="1">
      <c r="A3" s="70" t="s">
        <v>248</v>
      </c>
      <c r="B3" s="70"/>
      <c r="C3" s="70"/>
      <c r="D3" s="70"/>
      <c r="E3" s="70"/>
      <c r="F3" s="70"/>
    </row>
    <row r="4" spans="1:6" ht="24">
      <c r="A4" s="31" t="s">
        <v>240</v>
      </c>
      <c r="B4" s="31" t="s">
        <v>241</v>
      </c>
      <c r="C4" s="32" t="s">
        <v>2</v>
      </c>
      <c r="D4" s="32" t="s">
        <v>0</v>
      </c>
      <c r="E4" s="32" t="s">
        <v>1</v>
      </c>
      <c r="F4" s="32" t="s">
        <v>239</v>
      </c>
    </row>
    <row r="5" spans="1:6" ht="20.25" customHeight="1">
      <c r="A5" s="60"/>
      <c r="B5" s="79" t="s">
        <v>196</v>
      </c>
      <c r="C5" s="80"/>
      <c r="D5" s="80"/>
      <c r="E5" s="80"/>
      <c r="F5" s="81"/>
    </row>
    <row r="6" spans="1:6" ht="20.25" customHeight="1">
      <c r="A6" s="56">
        <v>1</v>
      </c>
      <c r="B6" s="59" t="s">
        <v>197</v>
      </c>
      <c r="C6" s="48">
        <v>60</v>
      </c>
      <c r="D6" s="57"/>
      <c r="E6" s="58"/>
      <c r="F6" s="58"/>
    </row>
    <row r="7" spans="1:6" ht="20.25" customHeight="1">
      <c r="A7" s="60"/>
      <c r="B7" s="79" t="s">
        <v>198</v>
      </c>
      <c r="C7" s="80"/>
      <c r="D7" s="80"/>
      <c r="E7" s="80"/>
      <c r="F7" s="81"/>
    </row>
    <row r="8" spans="1:6" ht="25.5">
      <c r="A8" s="56">
        <v>2</v>
      </c>
      <c r="B8" s="59" t="s">
        <v>199</v>
      </c>
      <c r="C8" s="48">
        <v>15</v>
      </c>
      <c r="D8" s="57"/>
      <c r="E8" s="58"/>
      <c r="F8" s="58"/>
    </row>
    <row r="9" spans="1:6" ht="25.5">
      <c r="A9" s="56">
        <v>3</v>
      </c>
      <c r="B9" s="59" t="s">
        <v>200</v>
      </c>
      <c r="C9" s="48">
        <v>35</v>
      </c>
      <c r="D9" s="42"/>
      <c r="E9" s="58"/>
      <c r="F9" s="58"/>
    </row>
    <row r="10" spans="1:6" ht="25.5">
      <c r="A10" s="56">
        <v>4</v>
      </c>
      <c r="B10" s="59" t="s">
        <v>201</v>
      </c>
      <c r="C10" s="48">
        <v>20</v>
      </c>
      <c r="D10" s="42"/>
      <c r="E10" s="58"/>
      <c r="F10" s="58"/>
    </row>
    <row r="11" spans="1:6" ht="25.5">
      <c r="A11" s="56">
        <v>5</v>
      </c>
      <c r="B11" s="59" t="s">
        <v>225</v>
      </c>
      <c r="C11" s="48">
        <v>30</v>
      </c>
      <c r="D11" s="42"/>
      <c r="E11" s="58"/>
      <c r="F11" s="58"/>
    </row>
    <row r="12" spans="1:6" ht="25.5">
      <c r="A12" s="56">
        <v>6</v>
      </c>
      <c r="B12" s="59" t="s">
        <v>227</v>
      </c>
      <c r="C12" s="48">
        <v>50</v>
      </c>
      <c r="D12" s="42"/>
      <c r="E12" s="58"/>
      <c r="F12" s="58"/>
    </row>
    <row r="13" spans="1:6" ht="20.25" customHeight="1">
      <c r="A13" s="56">
        <v>7</v>
      </c>
      <c r="B13" s="59" t="s">
        <v>202</v>
      </c>
      <c r="C13" s="48">
        <v>70</v>
      </c>
      <c r="D13" s="42"/>
      <c r="E13" s="58"/>
      <c r="F13" s="58"/>
    </row>
    <row r="14" spans="1:6" ht="20.25" customHeight="1">
      <c r="A14" s="56">
        <v>8</v>
      </c>
      <c r="B14" s="59" t="s">
        <v>203</v>
      </c>
      <c r="C14" s="48">
        <v>20</v>
      </c>
      <c r="D14" s="42"/>
      <c r="E14" s="58"/>
      <c r="F14" s="58"/>
    </row>
    <row r="15" spans="1:6" ht="28.5" customHeight="1">
      <c r="A15" s="35"/>
      <c r="B15" s="52" t="s">
        <v>31</v>
      </c>
      <c r="C15" s="77"/>
      <c r="D15" s="78"/>
      <c r="E15" s="55"/>
      <c r="F15" s="55"/>
    </row>
    <row r="16" spans="1:6">
      <c r="A16" s="16"/>
      <c r="B16" s="16"/>
      <c r="C16" s="16"/>
      <c r="D16" s="16"/>
      <c r="E16" s="16"/>
    </row>
    <row r="17" spans="1:5">
      <c r="A17" s="16"/>
      <c r="B17" s="16"/>
      <c r="C17" s="16"/>
      <c r="D17" s="16"/>
      <c r="E17" s="16"/>
    </row>
    <row r="18" spans="1:5">
      <c r="A18" s="16"/>
      <c r="B18" s="16"/>
      <c r="C18" s="16"/>
      <c r="D18" s="16"/>
      <c r="E18" s="16"/>
    </row>
  </sheetData>
  <mergeCells count="6">
    <mergeCell ref="C15:D15"/>
    <mergeCell ref="E1:F1"/>
    <mergeCell ref="A2:F2"/>
    <mergeCell ref="A3:F3"/>
    <mergeCell ref="B5:F5"/>
    <mergeCell ref="B7:F7"/>
  </mergeCells>
  <pageMargins left="0.94488188976377963" right="0.55118110236220474" top="0.59055118110236227" bottom="0.55118110236220474" header="0.51181102362204722" footer="0.51181102362204722"/>
  <pageSetup paperSize="9" orientation="portrait" r:id="rId1"/>
  <headerFooter alignWithMargins="0">
    <oddFooter>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4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1</vt:i4>
      </vt:variant>
    </vt:vector>
  </HeadingPairs>
  <TitlesOfParts>
    <vt:vector size="7" baseType="lpstr">
      <vt:lpstr>Zasuwy zad.1</vt:lpstr>
      <vt:lpstr>Zasuwy wymienne zad.2</vt:lpstr>
      <vt:lpstr>Łączniki zad.3</vt:lpstr>
      <vt:lpstr>Przyłącza domowe zad.4</vt:lpstr>
      <vt:lpstr>Hydranty zad.5</vt:lpstr>
      <vt:lpstr>Arkusz1</vt:lpstr>
      <vt:lpstr>'Zasuwy zad.1'!Tytuły_wydruku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2022-01-14T13:30:29Z</dcterms:modified>
</cp:coreProperties>
</file>